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Лист1!$A$1:$M$71</definedName>
  </definedNames>
  <calcPr calcId="144525"/>
</workbook>
</file>

<file path=xl/calcChain.xml><?xml version="1.0" encoding="utf-8"?>
<calcChain xmlns="http://schemas.openxmlformats.org/spreadsheetml/2006/main">
  <c r="M71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5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71" i="1" s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1" i="1"/>
  <c r="G52" i="1"/>
  <c r="G53" i="1"/>
  <c r="G54" i="1"/>
  <c r="G55" i="1"/>
  <c r="G56" i="1"/>
  <c r="G57" i="1"/>
  <c r="G59" i="1"/>
  <c r="G60" i="1"/>
  <c r="G61" i="1"/>
  <c r="G70" i="1"/>
</calcChain>
</file>

<file path=xl/sharedStrings.xml><?xml version="1.0" encoding="utf-8"?>
<sst xmlns="http://schemas.openxmlformats.org/spreadsheetml/2006/main" count="149" uniqueCount="88">
  <si>
    <t>qobuleTis municipalitetis teritoriaze arsebuli gare ganaTebis wertilebis saeqspluatacio momsaxureba</t>
  </si>
  <si>
    <t>#</t>
  </si>
  <si>
    <t>dasaxeleba</t>
  </si>
  <si>
    <t>raodenoba</t>
  </si>
  <si>
    <t xml:space="preserve"> Rirebuleba dRg-s CaTvliT   (lari)</t>
  </si>
  <si>
    <t>xelfasi (lari)</t>
  </si>
  <si>
    <t>jami</t>
  </si>
  <si>
    <t>droseli 250vt</t>
  </si>
  <si>
    <t>cali</t>
  </si>
  <si>
    <t>droseli 150vt</t>
  </si>
  <si>
    <t>naTura sodiumis 250vt</t>
  </si>
  <si>
    <t>naTura sodiumis 150vt</t>
  </si>
  <si>
    <t>ignetori "iuze"</t>
  </si>
  <si>
    <t>eko naTura 80vt</t>
  </si>
  <si>
    <t>el gamSvebi 95 amp</t>
  </si>
  <si>
    <t>el gamSvebi 63 amp</t>
  </si>
  <si>
    <t>el gamTiSveli 100 amp</t>
  </si>
  <si>
    <t>foto rele</t>
  </si>
  <si>
    <t>sanaTi sodiumis naTuriT</t>
  </si>
  <si>
    <t>sanaTi eko naTuriT</t>
  </si>
  <si>
    <t>dekoratiuli sanaTis burTi</t>
  </si>
  <si>
    <t>sahaero kabeli 4X16</t>
  </si>
  <si>
    <t>grZ/m</t>
  </si>
  <si>
    <t>sahaero kabeli 2X16</t>
  </si>
  <si>
    <t>kabeli 4X16</t>
  </si>
  <si>
    <t>kabeli 2X4</t>
  </si>
  <si>
    <t>kabeli 4X25</t>
  </si>
  <si>
    <t>el mricxveli faza noli</t>
  </si>
  <si>
    <t>el. Mmricxveli sam faza</t>
  </si>
  <si>
    <t>liTonis anZs aRdgena d-159</t>
  </si>
  <si>
    <t>liTonis anZa axali d-159</t>
  </si>
  <si>
    <t>liTonis anZis aRdgena d-219</t>
  </si>
  <si>
    <t>liTonis anZa axali d-219</t>
  </si>
  <si>
    <t>liTonis anZis aRdgena d-300</t>
  </si>
  <si>
    <t>liTonis anZa axali d-300</t>
  </si>
  <si>
    <t>liTonis anZis aRdgena d-114</t>
  </si>
  <si>
    <t>liTonis anZa axali d-114</t>
  </si>
  <si>
    <t>armaturis konstruqcia</t>
  </si>
  <si>
    <t>sadenebis SeerTebis Semowmebadazianebulis aRdgena (yovelTviurad)</t>
  </si>
  <si>
    <t>mricxvelis Cvenebebis Sedareba "energo projorjias" monacemebTan</t>
  </si>
  <si>
    <t>wert</t>
  </si>
  <si>
    <t>km</t>
  </si>
  <si>
    <t xml:space="preserve">jami </t>
  </si>
  <si>
    <t>ganzo mileba</t>
  </si>
  <si>
    <t xml:space="preserve">rkina betonis anZebis SeRebva </t>
  </si>
  <si>
    <t>anZebis SeRebva Dd-160</t>
  </si>
  <si>
    <t>anZebis SeRebva d-110</t>
  </si>
  <si>
    <t>anZebis SeRebva d-300 d-219</t>
  </si>
  <si>
    <t>kabeli 2X2.5</t>
  </si>
  <si>
    <t>droseli 70 vt</t>
  </si>
  <si>
    <t>naTura sodiumis 70vt</t>
  </si>
  <si>
    <t>el gamSvebi 25-40 amp</t>
  </si>
  <si>
    <t>dRisa da Ramis saaTebSi qselis Semovla orjer avtomanqaniT(60kmX30 sistematuri Semowmeba)</t>
  </si>
  <si>
    <t>60+25</t>
  </si>
  <si>
    <t>aris</t>
  </si>
  <si>
    <t>aklia</t>
  </si>
  <si>
    <t>kabeli 2X6</t>
  </si>
  <si>
    <t>kabeli 2X10</t>
  </si>
  <si>
    <t>el gamTiSveli 63 amp</t>
  </si>
  <si>
    <t>el gamTiSveli 32 amp</t>
  </si>
  <si>
    <t>el gamTiSveli 16 amp</t>
  </si>
  <si>
    <t>el gamTiSveli 10 amp</t>
  </si>
  <si>
    <t>el. Vazna</t>
  </si>
  <si>
    <t>droseli led ganaTebis</t>
  </si>
  <si>
    <t>komp</t>
  </si>
  <si>
    <t>sanaTi led ganaTebis 50-60 vt-ni</t>
  </si>
  <si>
    <t>sanaTi led ganaTebis 100-120 vt-ni</t>
  </si>
  <si>
    <t>naTura led ganaTebis30-50 vt-ni</t>
  </si>
  <si>
    <t>led ganaTebis dionebi 100-120 vt</t>
  </si>
  <si>
    <t>eko naTura 9-11-24 vt-ni</t>
  </si>
  <si>
    <t>dioduri proJeqtori 50 vt-ni</t>
  </si>
  <si>
    <t>naTura ekonomiuri 30-50 vt-ni</t>
  </si>
  <si>
    <t>gofrirebuli plastmasis Slangi d-50mm</t>
  </si>
  <si>
    <t>gofrirebuli plastmasis Slangi d-20mm</t>
  </si>
  <si>
    <t>g/m</t>
  </si>
  <si>
    <t xml:space="preserve">reixemis quro </t>
  </si>
  <si>
    <t>kabeli 2X8</t>
  </si>
  <si>
    <t>grZm</t>
  </si>
  <si>
    <t>sanaTi led ganaTebis 90 vt-ni</t>
  </si>
  <si>
    <t>led ganaTebis dionebi50-60 vt-ni</t>
  </si>
  <si>
    <t>dioduri proJeqtori 20-30 vt-ni vt-ni</t>
  </si>
  <si>
    <t>saaxalwlo naZvis xis montaJi</t>
  </si>
  <si>
    <t>saaxalwlo naZvis xis demontaJi</t>
  </si>
  <si>
    <t>saaxalwlo quCis ganaTebis montaJi</t>
  </si>
  <si>
    <t>saaxalwlo quCis ganaTebis demontaJi</t>
  </si>
  <si>
    <t>ზღვრული ღირებულებები</t>
  </si>
  <si>
    <t>მიმწოდებლის შემოთავაზებული ფასები</t>
  </si>
  <si>
    <t>დანართი N1 (პრეისკურანტი)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</si>
</sst>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9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9"/>
      <color theme="1"/>
      <name val="Acad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0" fillId="0" borderId="0" xfId="0" applyNumberFormat="1"/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BreakPreview" topLeftCell="A70" zoomScaleSheetLayoutView="100" workbookViewId="0">
      <selection activeCell="G71" sqref="G71"/>
    </sheetView>
  </sheetViews>
  <sheetFormatPr defaultRowHeight="15" x14ac:dyDescent="0.25"/>
  <cols>
    <col min="1" max="1" width="4.5703125" customWidth="1"/>
    <col min="2" max="2" width="32" customWidth="1"/>
    <col min="3" max="3" width="9.85546875" customWidth="1"/>
    <col min="4" max="4" width="10.7109375" customWidth="1"/>
    <col min="5" max="5" width="11.5703125" customWidth="1"/>
    <col min="6" max="6" width="9.42578125" customWidth="1"/>
    <col min="7" max="7" width="8.85546875" customWidth="1"/>
    <col min="8" max="8" width="0.140625" hidden="1" customWidth="1"/>
    <col min="9" max="10" width="9.140625" hidden="1" customWidth="1"/>
    <col min="11" max="11" width="13" customWidth="1"/>
    <col min="12" max="12" width="12.5703125" customWidth="1"/>
    <col min="13" max="13" width="11.42578125" customWidth="1"/>
  </cols>
  <sheetData>
    <row r="1" spans="1:15" ht="27.75" customHeight="1" x14ac:dyDescent="0.25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 ht="55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2"/>
      <c r="O2" s="12"/>
    </row>
    <row r="3" spans="1:15" ht="35.25" customHeight="1" x14ac:dyDescent="0.25">
      <c r="A3" s="23" t="s">
        <v>1</v>
      </c>
      <c r="B3" s="25" t="s">
        <v>2</v>
      </c>
      <c r="C3" s="27" t="s">
        <v>43</v>
      </c>
      <c r="D3" s="25" t="s">
        <v>3</v>
      </c>
      <c r="E3" s="20" t="s">
        <v>85</v>
      </c>
      <c r="F3" s="20"/>
      <c r="G3" s="20"/>
      <c r="H3" s="11"/>
      <c r="I3" s="11"/>
      <c r="J3" s="11"/>
      <c r="K3" s="21" t="s">
        <v>86</v>
      </c>
      <c r="L3" s="21"/>
      <c r="M3" s="21"/>
    </row>
    <row r="4" spans="1:15" ht="73.5" customHeight="1" x14ac:dyDescent="0.25">
      <c r="A4" s="24"/>
      <c r="B4" s="26"/>
      <c r="C4" s="28"/>
      <c r="D4" s="26"/>
      <c r="E4" s="7" t="s">
        <v>4</v>
      </c>
      <c r="F4" s="7" t="s">
        <v>5</v>
      </c>
      <c r="G4" s="7" t="s">
        <v>6</v>
      </c>
      <c r="H4" s="8" t="s">
        <v>54</v>
      </c>
      <c r="I4" s="8" t="s">
        <v>55</v>
      </c>
      <c r="J4" s="9"/>
      <c r="K4" s="7" t="s">
        <v>4</v>
      </c>
      <c r="L4" s="7" t="s">
        <v>5</v>
      </c>
      <c r="M4" s="7" t="s">
        <v>6</v>
      </c>
    </row>
    <row r="5" spans="1:15" ht="17.25" customHeight="1" x14ac:dyDescent="0.3">
      <c r="A5" s="1">
        <v>1</v>
      </c>
      <c r="B5" s="2" t="s">
        <v>7</v>
      </c>
      <c r="C5" s="2" t="s">
        <v>8</v>
      </c>
      <c r="D5" s="1">
        <v>1</v>
      </c>
      <c r="E5" s="1">
        <v>40</v>
      </c>
      <c r="F5" s="1">
        <v>30</v>
      </c>
      <c r="G5" s="6">
        <f t="shared" ref="G5:G19" si="0">F5+E5</f>
        <v>70</v>
      </c>
      <c r="H5" s="4">
        <v>24</v>
      </c>
      <c r="I5" s="4">
        <v>16</v>
      </c>
      <c r="K5" s="10"/>
      <c r="L5" s="10"/>
      <c r="M5" s="17">
        <f>K5+L5</f>
        <v>0</v>
      </c>
    </row>
    <row r="6" spans="1:15" ht="16.5" customHeight="1" x14ac:dyDescent="0.3">
      <c r="A6" s="1">
        <v>2</v>
      </c>
      <c r="B6" s="2" t="s">
        <v>9</v>
      </c>
      <c r="C6" s="2" t="s">
        <v>8</v>
      </c>
      <c r="D6" s="1">
        <v>1</v>
      </c>
      <c r="E6" s="1">
        <v>35</v>
      </c>
      <c r="F6" s="1">
        <v>30</v>
      </c>
      <c r="G6" s="6">
        <f t="shared" si="0"/>
        <v>65</v>
      </c>
      <c r="K6" s="10"/>
      <c r="L6" s="10"/>
      <c r="M6" s="17">
        <f t="shared" ref="M6:M69" si="1">K6+L6</f>
        <v>0</v>
      </c>
    </row>
    <row r="7" spans="1:15" ht="16.5" customHeight="1" x14ac:dyDescent="0.3">
      <c r="A7" s="1">
        <v>3</v>
      </c>
      <c r="B7" s="2" t="s">
        <v>10</v>
      </c>
      <c r="C7" s="2" t="s">
        <v>8</v>
      </c>
      <c r="D7" s="1">
        <v>1</v>
      </c>
      <c r="E7" s="1">
        <v>20</v>
      </c>
      <c r="F7" s="1">
        <v>25</v>
      </c>
      <c r="G7" s="6">
        <f t="shared" si="0"/>
        <v>45</v>
      </c>
      <c r="H7" s="4">
        <v>90</v>
      </c>
      <c r="I7" s="4"/>
      <c r="K7" s="10"/>
      <c r="L7" s="10"/>
      <c r="M7" s="17">
        <f t="shared" si="1"/>
        <v>0</v>
      </c>
    </row>
    <row r="8" spans="1:15" ht="18" customHeight="1" x14ac:dyDescent="0.3">
      <c r="A8" s="1">
        <v>4</v>
      </c>
      <c r="B8" s="2" t="s">
        <v>11</v>
      </c>
      <c r="C8" s="2" t="s">
        <v>8</v>
      </c>
      <c r="D8" s="1">
        <v>1</v>
      </c>
      <c r="E8" s="1">
        <v>15</v>
      </c>
      <c r="F8" s="1">
        <v>20</v>
      </c>
      <c r="G8" s="6">
        <f t="shared" si="0"/>
        <v>35</v>
      </c>
      <c r="K8" s="10"/>
      <c r="L8" s="10"/>
      <c r="M8" s="17">
        <f t="shared" si="1"/>
        <v>0</v>
      </c>
    </row>
    <row r="9" spans="1:15" ht="21.75" customHeight="1" x14ac:dyDescent="0.3">
      <c r="A9" s="1">
        <v>5</v>
      </c>
      <c r="B9" s="2" t="s">
        <v>66</v>
      </c>
      <c r="C9" s="2" t="s">
        <v>8</v>
      </c>
      <c r="D9" s="1">
        <v>1</v>
      </c>
      <c r="E9" s="1">
        <v>500</v>
      </c>
      <c r="F9" s="1">
        <v>30</v>
      </c>
      <c r="G9" s="6">
        <f t="shared" si="0"/>
        <v>530</v>
      </c>
      <c r="K9" s="10"/>
      <c r="L9" s="10"/>
      <c r="M9" s="17">
        <f t="shared" si="1"/>
        <v>0</v>
      </c>
    </row>
    <row r="10" spans="1:15" ht="13.5" customHeight="1" x14ac:dyDescent="0.3">
      <c r="A10" s="1">
        <v>6</v>
      </c>
      <c r="B10" s="2" t="s">
        <v>65</v>
      </c>
      <c r="C10" s="2" t="s">
        <v>8</v>
      </c>
      <c r="D10" s="1">
        <v>1</v>
      </c>
      <c r="E10" s="1">
        <v>200</v>
      </c>
      <c r="F10" s="1">
        <v>30</v>
      </c>
      <c r="G10" s="6">
        <f t="shared" ref="G10:G12" si="2">F10+E10</f>
        <v>230</v>
      </c>
      <c r="K10" s="10"/>
      <c r="L10" s="10"/>
      <c r="M10" s="17">
        <f t="shared" si="1"/>
        <v>0</v>
      </c>
    </row>
    <row r="11" spans="1:15" ht="13.5" customHeight="1" x14ac:dyDescent="0.3">
      <c r="A11" s="1">
        <v>7</v>
      </c>
      <c r="B11" s="2" t="s">
        <v>78</v>
      </c>
      <c r="C11" s="2" t="s">
        <v>8</v>
      </c>
      <c r="D11" s="1">
        <v>1</v>
      </c>
      <c r="E11" s="1">
        <v>300</v>
      </c>
      <c r="F11" s="1">
        <v>30</v>
      </c>
      <c r="G11" s="6">
        <f t="shared" si="2"/>
        <v>330</v>
      </c>
      <c r="K11" s="10"/>
      <c r="L11" s="10"/>
      <c r="M11" s="17">
        <f t="shared" si="1"/>
        <v>0</v>
      </c>
    </row>
    <row r="12" spans="1:15" ht="13.5" customHeight="1" x14ac:dyDescent="0.3">
      <c r="A12" s="1">
        <v>8</v>
      </c>
      <c r="B12" s="2" t="s">
        <v>79</v>
      </c>
      <c r="C12" s="2"/>
      <c r="D12" s="1">
        <v>1</v>
      </c>
      <c r="E12" s="1">
        <v>70</v>
      </c>
      <c r="F12" s="1">
        <v>30</v>
      </c>
      <c r="G12" s="6">
        <f t="shared" si="2"/>
        <v>100</v>
      </c>
      <c r="K12" s="10"/>
      <c r="L12" s="10"/>
      <c r="M12" s="17">
        <f t="shared" si="1"/>
        <v>0</v>
      </c>
    </row>
    <row r="13" spans="1:15" ht="14.25" customHeight="1" x14ac:dyDescent="0.3">
      <c r="A13" s="1">
        <v>9</v>
      </c>
      <c r="B13" s="2" t="s">
        <v>63</v>
      </c>
      <c r="C13" s="2" t="s">
        <v>8</v>
      </c>
      <c r="D13" s="1">
        <v>1</v>
      </c>
      <c r="E13" s="1">
        <v>30</v>
      </c>
      <c r="F13" s="1">
        <v>20</v>
      </c>
      <c r="G13" s="6">
        <f t="shared" si="0"/>
        <v>50</v>
      </c>
      <c r="K13" s="10"/>
      <c r="L13" s="10"/>
      <c r="M13" s="17">
        <f t="shared" si="1"/>
        <v>0</v>
      </c>
    </row>
    <row r="14" spans="1:15" ht="15" customHeight="1" x14ac:dyDescent="0.3">
      <c r="A14" s="1">
        <v>10</v>
      </c>
      <c r="B14" s="2" t="s">
        <v>67</v>
      </c>
      <c r="C14" s="2" t="s">
        <v>8</v>
      </c>
      <c r="D14" s="1">
        <v>1</v>
      </c>
      <c r="E14" s="1">
        <v>20</v>
      </c>
      <c r="F14" s="1">
        <v>20</v>
      </c>
      <c r="G14" s="6">
        <f t="shared" si="0"/>
        <v>40</v>
      </c>
      <c r="K14" s="10"/>
      <c r="L14" s="10"/>
      <c r="M14" s="17">
        <f t="shared" si="1"/>
        <v>0</v>
      </c>
    </row>
    <row r="15" spans="1:15" ht="26.25" customHeight="1" x14ac:dyDescent="0.3">
      <c r="A15" s="1">
        <v>11</v>
      </c>
      <c r="B15" s="2" t="s">
        <v>68</v>
      </c>
      <c r="C15" s="2" t="s">
        <v>64</v>
      </c>
      <c r="D15" s="1">
        <v>1</v>
      </c>
      <c r="E15" s="1">
        <v>100</v>
      </c>
      <c r="F15" s="1">
        <v>30</v>
      </c>
      <c r="G15" s="6">
        <f t="shared" si="0"/>
        <v>130</v>
      </c>
      <c r="K15" s="10"/>
      <c r="L15" s="10"/>
      <c r="M15" s="17">
        <f t="shared" si="1"/>
        <v>0</v>
      </c>
    </row>
    <row r="16" spans="1:15" ht="15" customHeight="1" x14ac:dyDescent="0.3">
      <c r="A16" s="1">
        <v>12</v>
      </c>
      <c r="B16" s="2" t="s">
        <v>12</v>
      </c>
      <c r="C16" s="2" t="s">
        <v>8</v>
      </c>
      <c r="D16" s="1">
        <v>1</v>
      </c>
      <c r="E16" s="1">
        <v>15</v>
      </c>
      <c r="F16" s="1">
        <v>20</v>
      </c>
      <c r="G16" s="6">
        <f t="shared" si="0"/>
        <v>35</v>
      </c>
      <c r="K16" s="10"/>
      <c r="L16" s="10"/>
      <c r="M16" s="17">
        <f t="shared" si="1"/>
        <v>0</v>
      </c>
    </row>
    <row r="17" spans="1:13" ht="16.5" customHeight="1" x14ac:dyDescent="0.3">
      <c r="A17" s="1">
        <v>13</v>
      </c>
      <c r="B17" s="2" t="s">
        <v>13</v>
      </c>
      <c r="C17" s="2" t="s">
        <v>8</v>
      </c>
      <c r="D17" s="1">
        <v>1</v>
      </c>
      <c r="E17" s="1">
        <v>15</v>
      </c>
      <c r="F17" s="1">
        <v>20</v>
      </c>
      <c r="G17" s="6">
        <f t="shared" si="0"/>
        <v>35</v>
      </c>
      <c r="H17" t="s">
        <v>53</v>
      </c>
      <c r="I17" s="5">
        <v>72</v>
      </c>
      <c r="K17" s="10"/>
      <c r="L17" s="10"/>
      <c r="M17" s="17">
        <f t="shared" si="1"/>
        <v>0</v>
      </c>
    </row>
    <row r="18" spans="1:13" ht="15.75" customHeight="1" x14ac:dyDescent="0.3">
      <c r="A18" s="1">
        <v>14</v>
      </c>
      <c r="B18" s="2" t="s">
        <v>69</v>
      </c>
      <c r="C18" s="2" t="s">
        <v>8</v>
      </c>
      <c r="D18" s="1">
        <v>1</v>
      </c>
      <c r="E18" s="1">
        <v>7</v>
      </c>
      <c r="F18" s="1">
        <v>8</v>
      </c>
      <c r="G18" s="6">
        <f t="shared" si="0"/>
        <v>15</v>
      </c>
      <c r="H18" s="4">
        <v>63</v>
      </c>
      <c r="I18" s="4">
        <v>23</v>
      </c>
      <c r="K18" s="10"/>
      <c r="L18" s="10"/>
      <c r="M18" s="17">
        <f t="shared" si="1"/>
        <v>0</v>
      </c>
    </row>
    <row r="19" spans="1:13" ht="18" customHeight="1" x14ac:dyDescent="0.3">
      <c r="A19" s="1">
        <v>15</v>
      </c>
      <c r="B19" s="2" t="s">
        <v>14</v>
      </c>
      <c r="C19" s="2" t="s">
        <v>8</v>
      </c>
      <c r="D19" s="1">
        <v>1</v>
      </c>
      <c r="E19" s="1">
        <v>100</v>
      </c>
      <c r="F19" s="1">
        <v>30</v>
      </c>
      <c r="G19" s="6">
        <f t="shared" si="0"/>
        <v>130</v>
      </c>
      <c r="K19" s="10"/>
      <c r="L19" s="10"/>
      <c r="M19" s="17">
        <f t="shared" si="1"/>
        <v>0</v>
      </c>
    </row>
    <row r="20" spans="1:13" ht="16.5" customHeight="1" x14ac:dyDescent="0.3">
      <c r="A20" s="1">
        <v>16</v>
      </c>
      <c r="B20" s="2" t="s">
        <v>15</v>
      </c>
      <c r="C20" s="2" t="s">
        <v>8</v>
      </c>
      <c r="D20" s="1">
        <v>1</v>
      </c>
      <c r="E20" s="1">
        <v>85</v>
      </c>
      <c r="F20" s="1">
        <v>30</v>
      </c>
      <c r="G20" s="6">
        <f t="shared" ref="G20:G30" si="3">F20+E20</f>
        <v>115</v>
      </c>
      <c r="K20" s="10"/>
      <c r="L20" s="10"/>
      <c r="M20" s="17">
        <f t="shared" si="1"/>
        <v>0</v>
      </c>
    </row>
    <row r="21" spans="1:13" ht="15.75" customHeight="1" x14ac:dyDescent="0.3">
      <c r="A21" s="1">
        <v>17</v>
      </c>
      <c r="B21" s="2" t="s">
        <v>16</v>
      </c>
      <c r="C21" s="2" t="s">
        <v>8</v>
      </c>
      <c r="D21" s="1">
        <v>1</v>
      </c>
      <c r="E21" s="1">
        <v>15</v>
      </c>
      <c r="F21" s="1">
        <v>15</v>
      </c>
      <c r="G21" s="6">
        <f t="shared" si="3"/>
        <v>30</v>
      </c>
      <c r="K21" s="10"/>
      <c r="L21" s="10"/>
      <c r="M21" s="17">
        <f t="shared" si="1"/>
        <v>0</v>
      </c>
    </row>
    <row r="22" spans="1:13" ht="15" customHeight="1" x14ac:dyDescent="0.3">
      <c r="A22" s="1">
        <v>18</v>
      </c>
      <c r="B22" s="2" t="s">
        <v>58</v>
      </c>
      <c r="C22" s="2" t="s">
        <v>8</v>
      </c>
      <c r="D22" s="1">
        <v>1</v>
      </c>
      <c r="E22" s="1">
        <v>12</v>
      </c>
      <c r="F22" s="1">
        <v>12</v>
      </c>
      <c r="G22" s="6">
        <f t="shared" si="3"/>
        <v>24</v>
      </c>
      <c r="K22" s="10"/>
      <c r="L22" s="10"/>
      <c r="M22" s="17">
        <f t="shared" si="1"/>
        <v>0</v>
      </c>
    </row>
    <row r="23" spans="1:13" ht="17.25" customHeight="1" x14ac:dyDescent="0.3">
      <c r="A23" s="1">
        <v>19</v>
      </c>
      <c r="B23" s="2" t="s">
        <v>59</v>
      </c>
      <c r="C23" s="2" t="s">
        <v>8</v>
      </c>
      <c r="D23" s="1">
        <v>1</v>
      </c>
      <c r="E23" s="1">
        <v>12</v>
      </c>
      <c r="F23" s="1">
        <v>10</v>
      </c>
      <c r="G23" s="6">
        <f t="shared" si="3"/>
        <v>22</v>
      </c>
      <c r="K23" s="10"/>
      <c r="L23" s="10"/>
      <c r="M23" s="17">
        <f t="shared" si="1"/>
        <v>0</v>
      </c>
    </row>
    <row r="24" spans="1:13" ht="15" customHeight="1" x14ac:dyDescent="0.3">
      <c r="A24" s="1">
        <v>20</v>
      </c>
      <c r="B24" s="2" t="s">
        <v>60</v>
      </c>
      <c r="C24" s="2" t="s">
        <v>8</v>
      </c>
      <c r="D24" s="1">
        <v>1</v>
      </c>
      <c r="E24" s="1">
        <v>10</v>
      </c>
      <c r="F24" s="1">
        <v>10</v>
      </c>
      <c r="G24" s="6">
        <f t="shared" si="3"/>
        <v>20</v>
      </c>
      <c r="K24" s="10"/>
      <c r="L24" s="10"/>
      <c r="M24" s="17">
        <f t="shared" si="1"/>
        <v>0</v>
      </c>
    </row>
    <row r="25" spans="1:13" ht="15" customHeight="1" x14ac:dyDescent="0.3">
      <c r="A25" s="1">
        <v>21</v>
      </c>
      <c r="B25" s="2" t="s">
        <v>61</v>
      </c>
      <c r="C25" s="2" t="s">
        <v>8</v>
      </c>
      <c r="D25" s="1">
        <v>1</v>
      </c>
      <c r="E25" s="1">
        <v>8</v>
      </c>
      <c r="F25" s="1">
        <v>8</v>
      </c>
      <c r="G25" s="6">
        <f t="shared" si="3"/>
        <v>16</v>
      </c>
      <c r="K25" s="10"/>
      <c r="L25" s="10"/>
      <c r="M25" s="17">
        <f t="shared" si="1"/>
        <v>0</v>
      </c>
    </row>
    <row r="26" spans="1:13" ht="15.75" customHeight="1" x14ac:dyDescent="0.3">
      <c r="A26" s="1">
        <v>22</v>
      </c>
      <c r="B26" s="2" t="s">
        <v>17</v>
      </c>
      <c r="C26" s="2" t="s">
        <v>8</v>
      </c>
      <c r="D26" s="1">
        <v>1</v>
      </c>
      <c r="E26" s="1">
        <v>30</v>
      </c>
      <c r="F26" s="1">
        <v>25</v>
      </c>
      <c r="G26" s="6">
        <f t="shared" si="3"/>
        <v>55</v>
      </c>
      <c r="K26" s="10"/>
      <c r="L26" s="10"/>
      <c r="M26" s="17">
        <f t="shared" si="1"/>
        <v>0</v>
      </c>
    </row>
    <row r="27" spans="1:13" ht="15.75" customHeight="1" x14ac:dyDescent="0.3">
      <c r="A27" s="1">
        <v>23</v>
      </c>
      <c r="B27" s="2" t="s">
        <v>18</v>
      </c>
      <c r="C27" s="2" t="s">
        <v>8</v>
      </c>
      <c r="D27" s="1">
        <v>1</v>
      </c>
      <c r="E27" s="1">
        <v>50</v>
      </c>
      <c r="F27" s="1">
        <v>30</v>
      </c>
      <c r="G27" s="6">
        <f t="shared" si="3"/>
        <v>80</v>
      </c>
      <c r="K27" s="10"/>
      <c r="L27" s="10"/>
      <c r="M27" s="17">
        <f t="shared" si="1"/>
        <v>0</v>
      </c>
    </row>
    <row r="28" spans="1:13" ht="15" customHeight="1" x14ac:dyDescent="0.3">
      <c r="A28" s="1">
        <v>24</v>
      </c>
      <c r="B28" s="2" t="s">
        <v>19</v>
      </c>
      <c r="C28" s="2" t="s">
        <v>8</v>
      </c>
      <c r="D28" s="1">
        <v>1</v>
      </c>
      <c r="E28" s="1">
        <v>50</v>
      </c>
      <c r="F28" s="1">
        <v>30</v>
      </c>
      <c r="G28" s="6">
        <f t="shared" si="3"/>
        <v>80</v>
      </c>
      <c r="K28" s="10"/>
      <c r="L28" s="10"/>
      <c r="M28" s="17">
        <f t="shared" si="1"/>
        <v>0</v>
      </c>
    </row>
    <row r="29" spans="1:13" ht="17.25" customHeight="1" x14ac:dyDescent="0.3">
      <c r="A29" s="1">
        <v>25</v>
      </c>
      <c r="B29" s="2" t="s">
        <v>20</v>
      </c>
      <c r="C29" s="2" t="s">
        <v>8</v>
      </c>
      <c r="D29" s="1">
        <v>1</v>
      </c>
      <c r="E29" s="1">
        <v>15</v>
      </c>
      <c r="F29" s="1">
        <v>9.5500000000000007</v>
      </c>
      <c r="G29" s="6">
        <f t="shared" si="3"/>
        <v>24.55</v>
      </c>
      <c r="K29" s="10"/>
      <c r="L29" s="10"/>
      <c r="M29" s="17">
        <f t="shared" si="1"/>
        <v>0</v>
      </c>
    </row>
    <row r="30" spans="1:13" ht="17.25" customHeight="1" x14ac:dyDescent="0.3">
      <c r="A30" s="1">
        <v>26</v>
      </c>
      <c r="B30" s="2" t="s">
        <v>21</v>
      </c>
      <c r="C30" s="2" t="s">
        <v>22</v>
      </c>
      <c r="D30" s="1">
        <v>1</v>
      </c>
      <c r="E30" s="1">
        <v>2</v>
      </c>
      <c r="F30" s="1">
        <v>2</v>
      </c>
      <c r="G30" s="6">
        <f t="shared" si="3"/>
        <v>4</v>
      </c>
      <c r="K30" s="10"/>
      <c r="L30" s="10"/>
      <c r="M30" s="17">
        <f t="shared" si="1"/>
        <v>0</v>
      </c>
    </row>
    <row r="31" spans="1:13" ht="14.25" customHeight="1" x14ac:dyDescent="0.3">
      <c r="A31" s="1">
        <v>27</v>
      </c>
      <c r="B31" s="2" t="s">
        <v>23</v>
      </c>
      <c r="C31" s="2" t="s">
        <v>22</v>
      </c>
      <c r="D31" s="1">
        <v>1</v>
      </c>
      <c r="E31" s="1">
        <v>1.8</v>
      </c>
      <c r="F31" s="1">
        <v>1</v>
      </c>
      <c r="G31" s="6">
        <f>E31+F31</f>
        <v>2.8</v>
      </c>
      <c r="K31" s="10"/>
      <c r="L31" s="10"/>
      <c r="M31" s="17">
        <f t="shared" si="1"/>
        <v>0</v>
      </c>
    </row>
    <row r="32" spans="1:13" ht="15.75" customHeight="1" x14ac:dyDescent="0.3">
      <c r="A32" s="1">
        <v>28</v>
      </c>
      <c r="B32" s="2" t="s">
        <v>24</v>
      </c>
      <c r="C32" s="2" t="s">
        <v>22</v>
      </c>
      <c r="D32" s="1">
        <v>1</v>
      </c>
      <c r="E32" s="1">
        <v>2.8</v>
      </c>
      <c r="F32" s="1">
        <v>2</v>
      </c>
      <c r="G32" s="6">
        <f t="shared" ref="G32:G38" si="4">F32+E32</f>
        <v>4.8</v>
      </c>
      <c r="K32" s="10"/>
      <c r="L32" s="10"/>
      <c r="M32" s="17">
        <f t="shared" si="1"/>
        <v>0</v>
      </c>
    </row>
    <row r="33" spans="1:13" ht="15.75" customHeight="1" x14ac:dyDescent="0.3">
      <c r="A33" s="1">
        <v>29</v>
      </c>
      <c r="B33" s="2" t="s">
        <v>56</v>
      </c>
      <c r="C33" s="2" t="s">
        <v>22</v>
      </c>
      <c r="D33" s="1">
        <v>1</v>
      </c>
      <c r="E33" s="1">
        <v>0.85</v>
      </c>
      <c r="F33" s="1">
        <v>1</v>
      </c>
      <c r="G33" s="6">
        <f t="shared" si="4"/>
        <v>1.85</v>
      </c>
      <c r="K33" s="10"/>
      <c r="L33" s="10"/>
      <c r="M33" s="17">
        <f t="shared" si="1"/>
        <v>0</v>
      </c>
    </row>
    <row r="34" spans="1:13" ht="15.75" customHeight="1" x14ac:dyDescent="0.3">
      <c r="A34" s="1">
        <v>30</v>
      </c>
      <c r="B34" s="2" t="s">
        <v>76</v>
      </c>
      <c r="C34" s="2" t="s">
        <v>77</v>
      </c>
      <c r="D34" s="1">
        <v>1</v>
      </c>
      <c r="E34" s="1">
        <v>1</v>
      </c>
      <c r="F34" s="1">
        <v>1</v>
      </c>
      <c r="G34" s="6">
        <f t="shared" si="4"/>
        <v>2</v>
      </c>
      <c r="K34" s="10"/>
      <c r="L34" s="10"/>
      <c r="M34" s="17">
        <f t="shared" si="1"/>
        <v>0</v>
      </c>
    </row>
    <row r="35" spans="1:13" ht="15.75" customHeight="1" x14ac:dyDescent="0.3">
      <c r="A35" s="1">
        <v>31</v>
      </c>
      <c r="B35" s="2" t="s">
        <v>57</v>
      </c>
      <c r="C35" s="2" t="s">
        <v>22</v>
      </c>
      <c r="D35" s="1">
        <v>1</v>
      </c>
      <c r="E35" s="1">
        <v>1</v>
      </c>
      <c r="F35" s="1">
        <v>1</v>
      </c>
      <c r="G35" s="6">
        <f t="shared" si="4"/>
        <v>2</v>
      </c>
      <c r="K35" s="10"/>
      <c r="L35" s="10"/>
      <c r="M35" s="17">
        <f t="shared" si="1"/>
        <v>0</v>
      </c>
    </row>
    <row r="36" spans="1:13" ht="13.5" customHeight="1" x14ac:dyDescent="0.3">
      <c r="A36" s="1">
        <v>32</v>
      </c>
      <c r="B36" s="2" t="s">
        <v>25</v>
      </c>
      <c r="C36" s="2" t="s">
        <v>22</v>
      </c>
      <c r="D36" s="1">
        <v>1</v>
      </c>
      <c r="E36" s="1">
        <v>0.6</v>
      </c>
      <c r="F36" s="1">
        <v>1</v>
      </c>
      <c r="G36" s="6">
        <f t="shared" si="4"/>
        <v>1.6</v>
      </c>
      <c r="K36" s="10"/>
      <c r="L36" s="10"/>
      <c r="M36" s="17">
        <f t="shared" si="1"/>
        <v>0</v>
      </c>
    </row>
    <row r="37" spans="1:13" ht="15" customHeight="1" x14ac:dyDescent="0.3">
      <c r="A37" s="1">
        <v>33</v>
      </c>
      <c r="B37" s="2" t="s">
        <v>26</v>
      </c>
      <c r="C37" s="2" t="s">
        <v>22</v>
      </c>
      <c r="D37" s="1">
        <v>1</v>
      </c>
      <c r="E37" s="1">
        <v>3.4</v>
      </c>
      <c r="F37" s="1">
        <v>6</v>
      </c>
      <c r="G37" s="6">
        <f t="shared" si="4"/>
        <v>9.4</v>
      </c>
      <c r="K37" s="10"/>
      <c r="L37" s="10"/>
      <c r="M37" s="17">
        <f t="shared" si="1"/>
        <v>0</v>
      </c>
    </row>
    <row r="38" spans="1:13" ht="15" customHeight="1" x14ac:dyDescent="0.3">
      <c r="A38" s="1">
        <v>34</v>
      </c>
      <c r="B38" s="2" t="s">
        <v>27</v>
      </c>
      <c r="C38" s="2" t="s">
        <v>8</v>
      </c>
      <c r="D38" s="1">
        <v>1</v>
      </c>
      <c r="E38" s="1">
        <v>70</v>
      </c>
      <c r="F38" s="1">
        <v>10</v>
      </c>
      <c r="G38" s="6">
        <f t="shared" si="4"/>
        <v>80</v>
      </c>
      <c r="K38" s="10"/>
      <c r="L38" s="10"/>
      <c r="M38" s="17">
        <f t="shared" si="1"/>
        <v>0</v>
      </c>
    </row>
    <row r="39" spans="1:13" ht="12.75" customHeight="1" x14ac:dyDescent="0.3">
      <c r="A39" s="1">
        <v>35</v>
      </c>
      <c r="B39" s="2" t="s">
        <v>28</v>
      </c>
      <c r="C39" s="2" t="s">
        <v>8</v>
      </c>
      <c r="D39" s="1">
        <v>1</v>
      </c>
      <c r="E39" s="1">
        <v>200</v>
      </c>
      <c r="F39" s="1">
        <v>10</v>
      </c>
      <c r="G39" s="6">
        <f>E39+F39</f>
        <v>210</v>
      </c>
      <c r="K39" s="10"/>
      <c r="L39" s="10"/>
      <c r="M39" s="17">
        <f t="shared" si="1"/>
        <v>0</v>
      </c>
    </row>
    <row r="40" spans="1:13" ht="15.75" customHeight="1" x14ac:dyDescent="0.3">
      <c r="A40" s="1">
        <v>36</v>
      </c>
      <c r="B40" s="2" t="s">
        <v>29</v>
      </c>
      <c r="C40" s="2" t="s">
        <v>8</v>
      </c>
      <c r="D40" s="1">
        <v>1</v>
      </c>
      <c r="E40" s="1"/>
      <c r="F40" s="1">
        <v>87</v>
      </c>
      <c r="G40" s="6">
        <f>E40+F40</f>
        <v>87</v>
      </c>
      <c r="K40" s="10"/>
      <c r="L40" s="10"/>
      <c r="M40" s="17">
        <f t="shared" si="1"/>
        <v>0</v>
      </c>
    </row>
    <row r="41" spans="1:13" ht="14.25" customHeight="1" x14ac:dyDescent="0.3">
      <c r="A41" s="1">
        <v>37</v>
      </c>
      <c r="B41" s="2" t="s">
        <v>30</v>
      </c>
      <c r="C41" s="2" t="s">
        <v>8</v>
      </c>
      <c r="D41" s="1">
        <v>1</v>
      </c>
      <c r="E41" s="1">
        <v>80</v>
      </c>
      <c r="F41" s="1">
        <v>35</v>
      </c>
      <c r="G41" s="6">
        <f>E41+F41</f>
        <v>115</v>
      </c>
      <c r="K41" s="10"/>
      <c r="L41" s="10"/>
      <c r="M41" s="17">
        <f t="shared" si="1"/>
        <v>0</v>
      </c>
    </row>
    <row r="42" spans="1:13" ht="14.25" customHeight="1" x14ac:dyDescent="0.3">
      <c r="A42" s="1">
        <v>38</v>
      </c>
      <c r="B42" s="2" t="s">
        <v>31</v>
      </c>
      <c r="C42" s="2" t="s">
        <v>8</v>
      </c>
      <c r="D42" s="1">
        <v>1</v>
      </c>
      <c r="E42" s="1"/>
      <c r="F42" s="1">
        <v>100</v>
      </c>
      <c r="G42" s="6">
        <f>F42+E42</f>
        <v>100</v>
      </c>
      <c r="K42" s="10"/>
      <c r="L42" s="10"/>
      <c r="M42" s="17">
        <f t="shared" si="1"/>
        <v>0</v>
      </c>
    </row>
    <row r="43" spans="1:13" ht="14.25" customHeight="1" x14ac:dyDescent="0.3">
      <c r="A43" s="1">
        <v>39</v>
      </c>
      <c r="B43" s="2" t="s">
        <v>32</v>
      </c>
      <c r="C43" s="2" t="s">
        <v>8</v>
      </c>
      <c r="D43" s="1">
        <v>1</v>
      </c>
      <c r="E43" s="1">
        <v>140</v>
      </c>
      <c r="F43" s="1">
        <v>35</v>
      </c>
      <c r="G43" s="6">
        <f>E43+F43</f>
        <v>175</v>
      </c>
      <c r="K43" s="10"/>
      <c r="L43" s="10"/>
      <c r="M43" s="17">
        <f t="shared" si="1"/>
        <v>0</v>
      </c>
    </row>
    <row r="44" spans="1:13" ht="15.75" customHeight="1" x14ac:dyDescent="0.3">
      <c r="A44" s="1">
        <v>40</v>
      </c>
      <c r="B44" s="2" t="s">
        <v>33</v>
      </c>
      <c r="C44" s="2" t="s">
        <v>8</v>
      </c>
      <c r="D44" s="1">
        <v>1</v>
      </c>
      <c r="E44" s="1"/>
      <c r="F44" s="1">
        <v>150</v>
      </c>
      <c r="G44" s="6">
        <f>E44+F44</f>
        <v>150</v>
      </c>
      <c r="K44" s="10"/>
      <c r="L44" s="10"/>
      <c r="M44" s="17">
        <f t="shared" si="1"/>
        <v>0</v>
      </c>
    </row>
    <row r="45" spans="1:13" ht="13.5" customHeight="1" x14ac:dyDescent="0.3">
      <c r="A45" s="1">
        <v>41</v>
      </c>
      <c r="B45" s="2" t="s">
        <v>34</v>
      </c>
      <c r="C45" s="2" t="s">
        <v>8</v>
      </c>
      <c r="D45" s="1">
        <v>1</v>
      </c>
      <c r="E45" s="1">
        <v>200</v>
      </c>
      <c r="F45" s="1">
        <v>25</v>
      </c>
      <c r="G45" s="6">
        <f>F45+E45</f>
        <v>225</v>
      </c>
      <c r="K45" s="10"/>
      <c r="L45" s="10"/>
      <c r="M45" s="17">
        <f t="shared" si="1"/>
        <v>0</v>
      </c>
    </row>
    <row r="46" spans="1:13" ht="15.75" customHeight="1" x14ac:dyDescent="0.3">
      <c r="A46" s="1">
        <v>42</v>
      </c>
      <c r="B46" s="2" t="s">
        <v>35</v>
      </c>
      <c r="C46" s="2" t="s">
        <v>8</v>
      </c>
      <c r="D46" s="1">
        <v>1</v>
      </c>
      <c r="E46" s="1"/>
      <c r="F46" s="1">
        <v>80</v>
      </c>
      <c r="G46" s="6">
        <f>F46+E46</f>
        <v>80</v>
      </c>
      <c r="K46" s="10"/>
      <c r="L46" s="10"/>
      <c r="M46" s="17">
        <f t="shared" si="1"/>
        <v>0</v>
      </c>
    </row>
    <row r="47" spans="1:13" ht="18.75" customHeight="1" x14ac:dyDescent="0.3">
      <c r="A47" s="1">
        <v>43</v>
      </c>
      <c r="B47" s="2" t="s">
        <v>36</v>
      </c>
      <c r="C47" s="2" t="s">
        <v>8</v>
      </c>
      <c r="D47" s="1">
        <v>1</v>
      </c>
      <c r="E47" s="1">
        <v>50</v>
      </c>
      <c r="F47" s="1">
        <v>25</v>
      </c>
      <c r="G47" s="6">
        <f>F47+E47</f>
        <v>75</v>
      </c>
      <c r="K47" s="10"/>
      <c r="L47" s="10"/>
      <c r="M47" s="17">
        <f t="shared" si="1"/>
        <v>0</v>
      </c>
    </row>
    <row r="48" spans="1:13" ht="18" customHeight="1" x14ac:dyDescent="0.3">
      <c r="A48" s="1">
        <v>44</v>
      </c>
      <c r="B48" s="2" t="s">
        <v>37</v>
      </c>
      <c r="C48" s="2" t="s">
        <v>8</v>
      </c>
      <c r="D48" s="1">
        <v>1</v>
      </c>
      <c r="E48" s="1">
        <v>25</v>
      </c>
      <c r="F48" s="1">
        <v>10</v>
      </c>
      <c r="G48" s="6">
        <f>F48+E48</f>
        <v>35</v>
      </c>
      <c r="K48" s="10"/>
      <c r="L48" s="10"/>
      <c r="M48" s="17">
        <f t="shared" si="1"/>
        <v>0</v>
      </c>
    </row>
    <row r="49" spans="1:13" ht="44.25" customHeight="1" x14ac:dyDescent="0.3">
      <c r="A49" s="1">
        <v>45</v>
      </c>
      <c r="B49" s="2" t="s">
        <v>38</v>
      </c>
      <c r="C49" s="2" t="s">
        <v>8</v>
      </c>
      <c r="D49" s="1">
        <v>1</v>
      </c>
      <c r="E49" s="1"/>
      <c r="F49" s="1">
        <v>25</v>
      </c>
      <c r="G49" s="6">
        <v>25</v>
      </c>
      <c r="K49" s="10"/>
      <c r="L49" s="10"/>
      <c r="M49" s="17">
        <f t="shared" si="1"/>
        <v>0</v>
      </c>
    </row>
    <row r="50" spans="1:13" ht="37.5" customHeight="1" x14ac:dyDescent="0.3">
      <c r="A50" s="1">
        <v>46</v>
      </c>
      <c r="B50" s="2" t="s">
        <v>39</v>
      </c>
      <c r="C50" s="2" t="s">
        <v>40</v>
      </c>
      <c r="D50" s="1">
        <v>1</v>
      </c>
      <c r="E50" s="1"/>
      <c r="F50" s="1">
        <v>100</v>
      </c>
      <c r="G50" s="6">
        <v>100</v>
      </c>
      <c r="K50" s="10"/>
      <c r="L50" s="10"/>
      <c r="M50" s="17">
        <f t="shared" si="1"/>
        <v>0</v>
      </c>
    </row>
    <row r="51" spans="1:13" ht="27.75" customHeight="1" x14ac:dyDescent="0.3">
      <c r="A51" s="1">
        <v>47</v>
      </c>
      <c r="B51" s="2" t="s">
        <v>62</v>
      </c>
      <c r="C51" s="2" t="s">
        <v>8</v>
      </c>
      <c r="D51" s="1">
        <v>1</v>
      </c>
      <c r="E51" s="1">
        <v>1</v>
      </c>
      <c r="F51" s="1">
        <v>2</v>
      </c>
      <c r="G51" s="6">
        <f>F51+E51</f>
        <v>3</v>
      </c>
      <c r="K51" s="10"/>
      <c r="L51" s="10"/>
      <c r="M51" s="17">
        <f t="shared" si="1"/>
        <v>0</v>
      </c>
    </row>
    <row r="52" spans="1:13" ht="23.25" customHeight="1" x14ac:dyDescent="0.3">
      <c r="A52" s="1">
        <v>48</v>
      </c>
      <c r="B52" s="2" t="s">
        <v>48</v>
      </c>
      <c r="C52" s="2" t="s">
        <v>22</v>
      </c>
      <c r="D52" s="1">
        <v>1</v>
      </c>
      <c r="E52" s="1">
        <v>1</v>
      </c>
      <c r="F52" s="1">
        <v>1</v>
      </c>
      <c r="G52" s="6">
        <f t="shared" ref="G52:G57" si="5">E52+F52</f>
        <v>2</v>
      </c>
      <c r="K52" s="10"/>
      <c r="L52" s="10"/>
      <c r="M52" s="17">
        <f t="shared" si="1"/>
        <v>0</v>
      </c>
    </row>
    <row r="53" spans="1:13" ht="21.75" customHeight="1" x14ac:dyDescent="0.3">
      <c r="A53" s="1">
        <v>49</v>
      </c>
      <c r="B53" s="2" t="s">
        <v>49</v>
      </c>
      <c r="C53" s="2" t="s">
        <v>8</v>
      </c>
      <c r="D53" s="1">
        <v>1</v>
      </c>
      <c r="E53" s="1">
        <v>17</v>
      </c>
      <c r="F53" s="1">
        <v>30</v>
      </c>
      <c r="G53" s="6">
        <f t="shared" si="5"/>
        <v>47</v>
      </c>
      <c r="K53" s="10"/>
      <c r="L53" s="10"/>
      <c r="M53" s="17">
        <f t="shared" si="1"/>
        <v>0</v>
      </c>
    </row>
    <row r="54" spans="1:13" ht="25.5" customHeight="1" x14ac:dyDescent="0.3">
      <c r="A54" s="1">
        <v>50</v>
      </c>
      <c r="B54" s="2" t="s">
        <v>50</v>
      </c>
      <c r="C54" s="2" t="s">
        <v>8</v>
      </c>
      <c r="D54" s="1">
        <v>1</v>
      </c>
      <c r="E54" s="1">
        <v>14</v>
      </c>
      <c r="F54" s="1">
        <v>20</v>
      </c>
      <c r="G54" s="6">
        <f t="shared" si="5"/>
        <v>34</v>
      </c>
      <c r="K54" s="10"/>
      <c r="L54" s="10"/>
      <c r="M54" s="17">
        <f t="shared" si="1"/>
        <v>0</v>
      </c>
    </row>
    <row r="55" spans="1:13" ht="20.25" customHeight="1" x14ac:dyDescent="0.3">
      <c r="A55" s="1">
        <v>51</v>
      </c>
      <c r="B55" s="2" t="s">
        <v>70</v>
      </c>
      <c r="C55" s="2" t="s">
        <v>8</v>
      </c>
      <c r="D55" s="1">
        <v>1</v>
      </c>
      <c r="E55" s="1">
        <v>60</v>
      </c>
      <c r="F55" s="1">
        <v>30</v>
      </c>
      <c r="G55" s="6">
        <f t="shared" si="5"/>
        <v>90</v>
      </c>
      <c r="K55" s="10"/>
      <c r="L55" s="10"/>
      <c r="M55" s="17">
        <f t="shared" si="1"/>
        <v>0</v>
      </c>
    </row>
    <row r="56" spans="1:13" ht="26.25" customHeight="1" x14ac:dyDescent="0.3">
      <c r="A56" s="1">
        <v>52</v>
      </c>
      <c r="B56" s="2" t="s">
        <v>80</v>
      </c>
      <c r="C56" s="2" t="s">
        <v>8</v>
      </c>
      <c r="D56" s="1">
        <v>1</v>
      </c>
      <c r="E56" s="1">
        <v>40</v>
      </c>
      <c r="F56" s="1">
        <v>30</v>
      </c>
      <c r="G56" s="6">
        <f t="shared" si="5"/>
        <v>70</v>
      </c>
      <c r="K56" s="10"/>
      <c r="L56" s="10"/>
      <c r="M56" s="17">
        <f t="shared" si="1"/>
        <v>0</v>
      </c>
    </row>
    <row r="57" spans="1:13" ht="22.5" customHeight="1" x14ac:dyDescent="0.3">
      <c r="A57" s="1">
        <v>53</v>
      </c>
      <c r="B57" s="2" t="s">
        <v>71</v>
      </c>
      <c r="C57" s="2" t="s">
        <v>8</v>
      </c>
      <c r="D57" s="1">
        <v>1</v>
      </c>
      <c r="E57" s="1">
        <v>15</v>
      </c>
      <c r="F57" s="1">
        <v>10</v>
      </c>
      <c r="G57" s="6">
        <f t="shared" si="5"/>
        <v>25</v>
      </c>
      <c r="K57" s="10"/>
      <c r="L57" s="10"/>
      <c r="M57" s="17">
        <f t="shared" si="1"/>
        <v>0</v>
      </c>
    </row>
    <row r="58" spans="1:13" ht="22.5" customHeight="1" x14ac:dyDescent="0.3">
      <c r="A58" s="1">
        <v>54</v>
      </c>
      <c r="B58" s="2" t="s">
        <v>75</v>
      </c>
      <c r="C58" s="2" t="s">
        <v>8</v>
      </c>
      <c r="D58" s="1">
        <v>1</v>
      </c>
      <c r="E58" s="1">
        <v>300</v>
      </c>
      <c r="F58" s="1"/>
      <c r="G58" s="6">
        <v>300</v>
      </c>
      <c r="K58" s="10"/>
      <c r="L58" s="10"/>
      <c r="M58" s="17">
        <f t="shared" si="1"/>
        <v>0</v>
      </c>
    </row>
    <row r="59" spans="1:13" ht="27.75" customHeight="1" x14ac:dyDescent="0.3">
      <c r="A59" s="1">
        <v>55</v>
      </c>
      <c r="B59" s="2" t="s">
        <v>73</v>
      </c>
      <c r="C59" s="2" t="s">
        <v>74</v>
      </c>
      <c r="D59" s="1">
        <v>1</v>
      </c>
      <c r="E59" s="1">
        <v>0.5</v>
      </c>
      <c r="F59" s="1">
        <v>1</v>
      </c>
      <c r="G59" s="6">
        <f>E59+F59</f>
        <v>1.5</v>
      </c>
      <c r="K59" s="10"/>
      <c r="L59" s="10"/>
      <c r="M59" s="17">
        <f t="shared" si="1"/>
        <v>0</v>
      </c>
    </row>
    <row r="60" spans="1:13" ht="33" customHeight="1" x14ac:dyDescent="0.3">
      <c r="A60" s="1">
        <v>56</v>
      </c>
      <c r="B60" s="2" t="s">
        <v>72</v>
      </c>
      <c r="C60" s="2" t="s">
        <v>74</v>
      </c>
      <c r="D60" s="1">
        <v>1</v>
      </c>
      <c r="E60" s="1">
        <v>1</v>
      </c>
      <c r="F60" s="1">
        <v>1</v>
      </c>
      <c r="G60" s="6">
        <f>E60+F60</f>
        <v>2</v>
      </c>
      <c r="K60" s="10"/>
      <c r="L60" s="10"/>
      <c r="M60" s="17">
        <f t="shared" si="1"/>
        <v>0</v>
      </c>
    </row>
    <row r="61" spans="1:13" ht="23.25" customHeight="1" x14ac:dyDescent="0.3">
      <c r="A61" s="1">
        <v>57</v>
      </c>
      <c r="B61" s="2" t="s">
        <v>51</v>
      </c>
      <c r="C61" s="2" t="s">
        <v>8</v>
      </c>
      <c r="D61" s="1">
        <v>1</v>
      </c>
      <c r="E61" s="1">
        <v>55</v>
      </c>
      <c r="F61" s="1">
        <v>30</v>
      </c>
      <c r="G61" s="6">
        <f>E61+F61</f>
        <v>85</v>
      </c>
      <c r="K61" s="10"/>
      <c r="L61" s="10"/>
      <c r="M61" s="17">
        <f t="shared" si="1"/>
        <v>0</v>
      </c>
    </row>
    <row r="62" spans="1:13" ht="21" customHeight="1" x14ac:dyDescent="0.3">
      <c r="A62" s="1">
        <v>58</v>
      </c>
      <c r="B62" s="2" t="s">
        <v>45</v>
      </c>
      <c r="C62" s="2" t="s">
        <v>8</v>
      </c>
      <c r="D62" s="1">
        <v>1</v>
      </c>
      <c r="E62" s="1"/>
      <c r="F62" s="1"/>
      <c r="G62" s="6">
        <v>10</v>
      </c>
      <c r="K62" s="10"/>
      <c r="L62" s="10"/>
      <c r="M62" s="17">
        <f t="shared" si="1"/>
        <v>0</v>
      </c>
    </row>
    <row r="63" spans="1:13" ht="19.5" customHeight="1" x14ac:dyDescent="0.3">
      <c r="A63" s="1">
        <v>59</v>
      </c>
      <c r="B63" s="2" t="s">
        <v>46</v>
      </c>
      <c r="C63" s="2" t="s">
        <v>8</v>
      </c>
      <c r="D63" s="1">
        <v>1</v>
      </c>
      <c r="E63" s="1"/>
      <c r="F63" s="1"/>
      <c r="G63" s="6">
        <v>9</v>
      </c>
      <c r="K63" s="10"/>
      <c r="L63" s="10"/>
      <c r="M63" s="17">
        <f t="shared" si="1"/>
        <v>0</v>
      </c>
    </row>
    <row r="64" spans="1:13" ht="18.75" customHeight="1" x14ac:dyDescent="0.3">
      <c r="A64" s="1">
        <v>60</v>
      </c>
      <c r="B64" s="2" t="s">
        <v>47</v>
      </c>
      <c r="C64" s="2" t="s">
        <v>8</v>
      </c>
      <c r="D64" s="1">
        <v>1</v>
      </c>
      <c r="E64" s="1"/>
      <c r="F64" s="1"/>
      <c r="G64" s="6">
        <v>11.5</v>
      </c>
      <c r="K64" s="10"/>
      <c r="L64" s="10"/>
      <c r="M64" s="17">
        <f t="shared" si="1"/>
        <v>0</v>
      </c>
    </row>
    <row r="65" spans="1:13" ht="18" customHeight="1" x14ac:dyDescent="0.3">
      <c r="A65" s="1">
        <v>61</v>
      </c>
      <c r="B65" s="2" t="s">
        <v>44</v>
      </c>
      <c r="C65" s="2" t="s">
        <v>8</v>
      </c>
      <c r="D65" s="1">
        <v>1</v>
      </c>
      <c r="E65" s="1"/>
      <c r="F65" s="1"/>
      <c r="G65" s="6">
        <v>9</v>
      </c>
      <c r="H65" s="3"/>
      <c r="K65" s="10"/>
      <c r="L65" s="10"/>
      <c r="M65" s="17">
        <f t="shared" si="1"/>
        <v>0</v>
      </c>
    </row>
    <row r="66" spans="1:13" ht="20.25" customHeight="1" x14ac:dyDescent="0.3">
      <c r="A66" s="1">
        <v>62</v>
      </c>
      <c r="B66" s="2" t="s">
        <v>81</v>
      </c>
      <c r="C66" s="2" t="s">
        <v>8</v>
      </c>
      <c r="D66" s="1">
        <v>1</v>
      </c>
      <c r="E66" s="1"/>
      <c r="F66" s="1"/>
      <c r="G66" s="6">
        <v>5000</v>
      </c>
      <c r="H66" s="3"/>
      <c r="K66" s="10"/>
      <c r="L66" s="10"/>
      <c r="M66" s="17">
        <f t="shared" si="1"/>
        <v>0</v>
      </c>
    </row>
    <row r="67" spans="1:13" ht="23.25" customHeight="1" x14ac:dyDescent="0.3">
      <c r="A67" s="1">
        <v>63</v>
      </c>
      <c r="B67" s="2" t="s">
        <v>82</v>
      </c>
      <c r="C67" s="2" t="s">
        <v>8</v>
      </c>
      <c r="D67" s="1">
        <v>1</v>
      </c>
      <c r="E67" s="1"/>
      <c r="F67" s="1"/>
      <c r="G67" s="6">
        <v>2500</v>
      </c>
      <c r="H67" s="3"/>
      <c r="K67" s="10"/>
      <c r="L67" s="10"/>
      <c r="M67" s="17">
        <f t="shared" si="1"/>
        <v>0</v>
      </c>
    </row>
    <row r="68" spans="1:13" ht="30" customHeight="1" x14ac:dyDescent="0.3">
      <c r="A68" s="1">
        <v>64</v>
      </c>
      <c r="B68" s="2" t="s">
        <v>83</v>
      </c>
      <c r="C68" s="2" t="s">
        <v>8</v>
      </c>
      <c r="D68" s="1">
        <v>1</v>
      </c>
      <c r="E68" s="1"/>
      <c r="F68" s="1"/>
      <c r="G68" s="6">
        <v>15</v>
      </c>
      <c r="H68" s="3"/>
      <c r="K68" s="10"/>
      <c r="L68" s="10"/>
      <c r="M68" s="17">
        <f t="shared" si="1"/>
        <v>0</v>
      </c>
    </row>
    <row r="69" spans="1:13" ht="41.25" customHeight="1" x14ac:dyDescent="0.3">
      <c r="A69" s="1">
        <v>65</v>
      </c>
      <c r="B69" s="2" t="s">
        <v>84</v>
      </c>
      <c r="C69" s="2" t="s">
        <v>8</v>
      </c>
      <c r="D69" s="1">
        <v>1</v>
      </c>
      <c r="E69" s="1"/>
      <c r="F69" s="1"/>
      <c r="G69" s="6">
        <v>10</v>
      </c>
      <c r="H69" s="3"/>
      <c r="K69" s="10"/>
      <c r="L69" s="10"/>
      <c r="M69" s="17">
        <f t="shared" si="1"/>
        <v>0</v>
      </c>
    </row>
    <row r="70" spans="1:13" ht="51" customHeight="1" x14ac:dyDescent="0.3">
      <c r="A70" s="1">
        <v>66</v>
      </c>
      <c r="B70" s="2" t="s">
        <v>52</v>
      </c>
      <c r="C70" s="2" t="s">
        <v>41</v>
      </c>
      <c r="D70" s="1">
        <v>1</v>
      </c>
      <c r="E70" s="13">
        <v>20</v>
      </c>
      <c r="F70" s="13">
        <v>20</v>
      </c>
      <c r="G70" s="6">
        <f>F70+E70</f>
        <v>40</v>
      </c>
      <c r="K70" s="10"/>
      <c r="L70" s="10"/>
      <c r="M70" s="17">
        <f t="shared" ref="M70" si="6">K70+L70</f>
        <v>0</v>
      </c>
    </row>
    <row r="71" spans="1:13" ht="29.25" customHeight="1" x14ac:dyDescent="0.25">
      <c r="A71" s="15"/>
      <c r="B71" s="16" t="s">
        <v>42</v>
      </c>
      <c r="C71" s="16"/>
      <c r="D71" s="15"/>
      <c r="E71" s="15"/>
      <c r="F71" s="15"/>
      <c r="G71" s="14">
        <f>SUM(G5:G70)</f>
        <v>12056</v>
      </c>
      <c r="K71" s="10"/>
      <c r="L71" s="10"/>
      <c r="M71" s="18">
        <f>SUM(M5:M70)</f>
        <v>0</v>
      </c>
    </row>
  </sheetData>
  <mergeCells count="8">
    <mergeCell ref="A1:M1"/>
    <mergeCell ref="E3:G3"/>
    <mergeCell ref="K3:M3"/>
    <mergeCell ref="A2:M2"/>
    <mergeCell ref="A3:A4"/>
    <mergeCell ref="B3:B4"/>
    <mergeCell ref="C3:C4"/>
    <mergeCell ref="D3:D4"/>
  </mergeCells>
  <printOptions horizontalCentered="1"/>
  <pageMargins left="0.23622047244094499" right="0.27559055118110198" top="0.16" bottom="0.25" header="0.16" footer="0.25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2018-12-12T10:45:25Z</dcterms:modified>
</cp:coreProperties>
</file>