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783"/>
  </bookViews>
  <sheets>
    <sheet name="პრეისკურანტი" sheetId="4" r:id="rId1"/>
    <sheet name="Picanto" sheetId="1" r:id="rId2"/>
    <sheet name="HYUNDAI I10" sheetId="7" r:id="rId3"/>
    <sheet name="Cerato" sheetId="2" r:id="rId4"/>
    <sheet name="Kia Rio" sheetId="10" r:id="rId5"/>
    <sheet name="HYUNDAI ACCENT" sheetId="8" r:id="rId6"/>
    <sheet name="Optima" sheetId="3" r:id="rId7"/>
    <sheet name="MITSUBISHI L200" sheetId="5" r:id="rId8"/>
    <sheet name="VOLKSWAGEN AMAROK" sheetId="6" r:id="rId9"/>
    <sheet name="HYUNDAI SONATA" sheetId="11" r:id="rId10"/>
  </sheets>
  <definedNames>
    <definedName name="_xlnm._FilterDatabase" localSheetId="4" hidden="1">'Kia Rio'!$A$2:$H$3</definedName>
  </definedNames>
  <calcPr calcId="145621" iterate="1"/>
</workbook>
</file>

<file path=xl/calcChain.xml><?xml version="1.0" encoding="utf-8"?>
<calcChain xmlns="http://schemas.openxmlformats.org/spreadsheetml/2006/main">
  <c r="H9" i="4" l="1"/>
  <c r="G18" i="4"/>
  <c r="G160" i="5" l="1"/>
  <c r="H142" i="8"/>
  <c r="G146" i="10"/>
  <c r="F164" i="1"/>
  <c r="G171" i="1" s="1"/>
  <c r="G13" i="4"/>
  <c r="H17" i="4"/>
  <c r="G17" i="4"/>
  <c r="F130" i="11"/>
  <c r="F132" i="11"/>
  <c r="G128" i="11"/>
  <c r="H128" i="11"/>
  <c r="F128" i="11"/>
  <c r="H16" i="4"/>
  <c r="G16" i="4"/>
  <c r="G126" i="6"/>
  <c r="G124" i="6"/>
  <c r="H122" i="6"/>
  <c r="F122" i="6"/>
  <c r="F156" i="5"/>
  <c r="G15" i="4"/>
  <c r="G158" i="5"/>
  <c r="H156" i="5"/>
  <c r="E156" i="5"/>
  <c r="G14" i="4"/>
  <c r="F134" i="3"/>
  <c r="H14" i="4" s="1"/>
  <c r="H128" i="3"/>
  <c r="F131" i="3"/>
  <c r="F128" i="3"/>
  <c r="E128" i="3"/>
  <c r="H13" i="4"/>
  <c r="G146" i="8"/>
  <c r="F144" i="8"/>
  <c r="F142" i="8"/>
  <c r="G142" i="8"/>
  <c r="E142" i="8"/>
  <c r="H12" i="4"/>
  <c r="G12" i="4"/>
  <c r="G11" i="4"/>
  <c r="H142" i="2"/>
  <c r="F142" i="2"/>
  <c r="G147" i="2" s="1"/>
  <c r="H11" i="4" s="1"/>
  <c r="G142" i="2"/>
  <c r="E142" i="2"/>
  <c r="F144" i="2"/>
  <c r="H142" i="10"/>
  <c r="F142" i="10"/>
  <c r="F144" i="10"/>
  <c r="G142" i="10"/>
  <c r="E142" i="10"/>
  <c r="G10" i="4"/>
  <c r="H164" i="7"/>
  <c r="G164" i="7"/>
  <c r="F164" i="7"/>
  <c r="G171" i="7" s="1"/>
  <c r="H10" i="4" s="1"/>
  <c r="E164" i="7"/>
  <c r="H164" i="1"/>
  <c r="G9" i="4"/>
  <c r="G164" i="1"/>
  <c r="H15" i="4" l="1"/>
  <c r="H18" i="4"/>
  <c r="G167" i="7"/>
  <c r="E128" i="11"/>
  <c r="E164" i="1"/>
  <c r="G167" i="1"/>
  <c r="H155" i="5"/>
  <c r="G156" i="5" l="1"/>
  <c r="G128" i="3"/>
  <c r="G122" i="6"/>
  <c r="E122" i="6"/>
</calcChain>
</file>

<file path=xl/sharedStrings.xml><?xml version="1.0" encoding="utf-8"?>
<sst xmlns="http://schemas.openxmlformats.org/spreadsheetml/2006/main" count="2617" uniqueCount="476">
  <si>
    <t>KIA picanto</t>
  </si>
  <si>
    <t>#</t>
  </si>
  <si>
    <t>ნაწილების დასახელება</t>
  </si>
  <si>
    <t>განზომილება</t>
  </si>
  <si>
    <t>ნაწილების ფასი</t>
  </si>
  <si>
    <t>მომსახურების ფასი</t>
  </si>
  <si>
    <t>სავარაუდო ღირებულება (ლარი)</t>
  </si>
  <si>
    <t>ივსება მიმწოდებლის მიერ</t>
  </si>
  <si>
    <t>ძრავის ზეთი  (სინთეტიკური)</t>
  </si>
  <si>
    <t>ზეთის ფილტრი</t>
  </si>
  <si>
    <t>ჰაერის ფილტრი</t>
  </si>
  <si>
    <t>სალონის ფილტრი</t>
  </si>
  <si>
    <t>წინა სამუხრუჭე ხუნდები</t>
  </si>
  <si>
    <t>კომპლექტი</t>
  </si>
  <si>
    <t>უკანა სამუხრუჭე ხუნდები</t>
  </si>
  <si>
    <t xml:space="preserve">თვლების ნახარის რეგულირება  </t>
  </si>
  <si>
    <t>*</t>
  </si>
  <si>
    <t xml:space="preserve">ანტიფრიზი </t>
  </si>
  <si>
    <t>წინა ფარის ნათურა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</si>
  <si>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</si>
  <si>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</si>
  <si>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</si>
  <si>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</si>
  <si>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</si>
  <si>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</si>
  <si>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ძრავის უკანა ჩობალი</t>
  </si>
  <si>
    <t>გადაბმულობის საკისარის სამაგრი</t>
  </si>
  <si>
    <t>ათვლის სენსორი</t>
  </si>
  <si>
    <t>ანთების სანთელი</t>
  </si>
  <si>
    <t>წინა ამორტიზატორი</t>
  </si>
  <si>
    <t>უკანა ამორტიზატორი</t>
  </si>
  <si>
    <t>ამორტიზატორის სამაგრი</t>
  </si>
  <si>
    <t>საჭის მექანიზმი</t>
  </si>
  <si>
    <t>საჭის მექანიზმის ღერძი</t>
  </si>
  <si>
    <t>ძრავის სამაგრი</t>
  </si>
  <si>
    <t>ყუმბარა</t>
  </si>
  <si>
    <t>შუქის ჩამრთველი</t>
  </si>
  <si>
    <t>საჭის შლეიფი</t>
  </si>
  <si>
    <t>კარის საკეტი</t>
  </si>
  <si>
    <t>წინა საყრდენი დისკი</t>
  </si>
  <si>
    <t>უკანა საყრდენი დისკი</t>
  </si>
  <si>
    <t>ჩასაფენი რეზინი</t>
  </si>
  <si>
    <t>სიგნალი</t>
  </si>
  <si>
    <t>სპიდომეტრის ამთვლელი სენსორი</t>
  </si>
  <si>
    <t>ელ. სისტემის დიაგნოსტიკა</t>
  </si>
  <si>
    <t>გიტარა</t>
  </si>
  <si>
    <t>კონდენციონერის კომპრესორის მაგნიტი</t>
  </si>
  <si>
    <t>კონდენციონერის კომპრესორის რგოლი</t>
  </si>
  <si>
    <t>ლამბდაზონდი</t>
  </si>
  <si>
    <t>ძრავის საქშენი სარქველი</t>
  </si>
  <si>
    <t>წყლის ავზი</t>
  </si>
  <si>
    <t>გასაღების ბუდე</t>
  </si>
  <si>
    <t>გასაღების კონტაქტორი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</si>
  <si>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</si>
  <si>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</si>
  <si>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</si>
  <si>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გენერატორი(დინამო)</t>
  </si>
  <si>
    <t>გენერატორის ღვედის დამჭიმი გორგოლაჭი</t>
  </si>
  <si>
    <t>სამუხრუჭე სითხე</t>
  </si>
  <si>
    <t>ფრთის საფენი</t>
  </si>
  <si>
    <t>სამუხრუჭე ავზი</t>
  </si>
  <si>
    <t xml:space="preserve">ევაკუატორის მომსახურეობა </t>
  </si>
  <si>
    <t>ფილტრი კოლოფის</t>
  </si>
  <si>
    <t>მაყუჩის გოფრე ბადე</t>
  </si>
  <si>
    <t>კოლოფის ბერკეტის ბაგირი</t>
  </si>
  <si>
    <t>ძრავის ხუფი</t>
  </si>
  <si>
    <t>ძრავის შუასადები</t>
  </si>
  <si>
    <t>დროსელის გამწმენდა</t>
  </si>
  <si>
    <t>წინა სამუხრუჭე დისკის მოხეხვა</t>
  </si>
  <si>
    <t>გაბარიტის ნათურა</t>
  </si>
  <si>
    <t>ყუმბარის მტვერდამცავი</t>
  </si>
  <si>
    <t>კონდენციონერის კომპრესორის ზეთი</t>
  </si>
  <si>
    <t>გადაცემათა კოლოფის კულისის აღდგენა</t>
  </si>
  <si>
    <t>კონდენციონერის საკისარი</t>
  </si>
  <si>
    <t>ამძრავის მოხსნა დაყენება</t>
  </si>
  <si>
    <t>ამძრავის დაშლა აწყობა შეკეთება</t>
  </si>
  <si>
    <t>გენერატორის რელე</t>
  </si>
  <si>
    <t>გენერატორის დაშლა აწყობა</t>
  </si>
  <si>
    <t>გენერატორის ამყოლი გორგოლაჭის საკისარი</t>
  </si>
  <si>
    <t>წყლის ამოსასხმელი ძრავი</t>
  </si>
  <si>
    <t>გადაცემათა კოლოფის ჩობალი</t>
  </si>
  <si>
    <t>თერმოსტატი</t>
  </si>
  <si>
    <t>თერმოსტატის ხუფი</t>
  </si>
  <si>
    <t>ელ. მფრთოვანა კომპლექტი</t>
  </si>
  <si>
    <t>რადიატორის ქვედა მილი</t>
  </si>
  <si>
    <t>გამოხდილი წყალი</t>
  </si>
  <si>
    <t>კონდენციონერის რადიატორი</t>
  </si>
  <si>
    <t>წერო</t>
  </si>
  <si>
    <t>ძრავი (მეორადი)</t>
  </si>
  <si>
    <t>პირველადი ლილვის საკისარი წინა</t>
  </si>
  <si>
    <t>პირველადი ლილვის საკისარი უკანა</t>
  </si>
  <si>
    <t>მეორადი ლილვის საკისარი წინა'</t>
  </si>
  <si>
    <t>მეორადი ლილვის საკისარი უკანა</t>
  </si>
  <si>
    <t>გადაცემათა კოლოფის ქურო</t>
  </si>
  <si>
    <t>ქუროს მორგვი</t>
  </si>
  <si>
    <t>ჩამკეტი რგოლი</t>
  </si>
  <si>
    <t>სინქრონი</t>
  </si>
  <si>
    <t>სარეგულირებელი რგოლი</t>
  </si>
  <si>
    <t>რგოლი</t>
  </si>
  <si>
    <t>სარეგულირებელი რგოლი პატარა</t>
  </si>
  <si>
    <t>ნემსა საკისარი</t>
  </si>
  <si>
    <t>ხიდის საკისარი</t>
  </si>
  <si>
    <t>თითი</t>
  </si>
  <si>
    <t>კოლოფის სოგმანი</t>
  </si>
  <si>
    <t>ყუმბარის ჩობალი</t>
  </si>
  <si>
    <t>კოლოფის წინა ჩობალი</t>
  </si>
  <si>
    <t>კულისის გვარლი</t>
  </si>
  <si>
    <t xml:space="preserve">კოლოფის მოხსნა/დაყენება </t>
  </si>
  <si>
    <t>კოლოფის დაშლა/აწყობა</t>
  </si>
  <si>
    <t>ძრავის საფენების კომპლექტი</t>
  </si>
  <si>
    <t>ძრავის წინა ჩობალი</t>
  </si>
  <si>
    <t>ბარბაცა</t>
  </si>
  <si>
    <t>სადები ძირითადი</t>
  </si>
  <si>
    <t>სადები საბარბაცე</t>
  </si>
  <si>
    <t>დგუშის რგოლი</t>
  </si>
  <si>
    <t>ჯაჭვი ძრავის</t>
  </si>
  <si>
    <t>ჯაჭვის დამჭიმი</t>
  </si>
  <si>
    <t>სარქვლის ჩობალი</t>
  </si>
  <si>
    <t>კატალიზატორი</t>
  </si>
  <si>
    <t>ძრავის მოხსნა/დაყენება</t>
  </si>
  <si>
    <t>ძრავის დაშლა/აწყობა</t>
  </si>
  <si>
    <t>შუშის ასაწევი ღილაკები</t>
  </si>
  <si>
    <t>მუხრუჭის მილი</t>
  </si>
  <si>
    <t>სელექტორი</t>
  </si>
  <si>
    <t>კარის მინის ამწე</t>
  </si>
  <si>
    <t>მქნევარა</t>
  </si>
  <si>
    <t>დროსელის გაწმენდა</t>
  </si>
  <si>
    <t>გარე ყუმბარა</t>
  </si>
  <si>
    <t>ძელის მილისა</t>
  </si>
  <si>
    <t>გიტარის მილისა (დიდი)</t>
  </si>
  <si>
    <t>გიტარის მილისა (პატარა)</t>
  </si>
  <si>
    <t>კაპოტის ჩამკეტი მექანიზმის დ/ა აღდგენა</t>
  </si>
  <si>
    <t>საწვავის ფილტრი</t>
  </si>
  <si>
    <t>მფრქვევანა</t>
  </si>
  <si>
    <t>კონდენციონერის რადიატორის ფილტრი</t>
  </si>
  <si>
    <t>მექანიკური გადაცემათა კოლოფი (მეორადი)</t>
  </si>
  <si>
    <t>ძრავის საფენის კომპლექტი</t>
  </si>
  <si>
    <t>ძრავის წინა მანჟეტი</t>
  </si>
  <si>
    <t>ნახევარმთვარე</t>
  </si>
  <si>
    <t>ძრავის სახურავის რემონტი</t>
  </si>
  <si>
    <t>ძრავი დაშლა/აწყობა</t>
  </si>
  <si>
    <t>კომლექტი</t>
  </si>
  <si>
    <t>გადაცემათა კოლოფის სელექტორი</t>
  </si>
  <si>
    <t>ძრავის კბილანა ღვედი</t>
  </si>
  <si>
    <t>ძრავის კბილანა ღვედის დამჭიმი საკისარი</t>
  </si>
  <si>
    <t>ძრავის კბილანა ღვედის ამყოლი გორგოლაჭი</t>
  </si>
  <si>
    <t>ძრავის კბილანა ღვედის დამჭიმი მექანიზმი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</si>
  <si>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</si>
  <si>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</si>
  <si>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</si>
  <si>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</t>
  </si>
  <si>
    <t>ძრავის სარქველი ჩობალი</t>
  </si>
  <si>
    <t>ძრავის სარქველი შემშვები</t>
  </si>
  <si>
    <t>ძრავის სარქველი გამშვები</t>
  </si>
  <si>
    <t>ძრავის დგუში</t>
  </si>
  <si>
    <t>უკანა სამუხრუჭე დისკის მოხეხვა</t>
  </si>
  <si>
    <t>ყუმბარა (გარეთა)</t>
  </si>
  <si>
    <t>ჭრიჭინა მილისა (უკანა)</t>
  </si>
  <si>
    <t>რეაქტიული ბერკეტი მილისა</t>
  </si>
  <si>
    <t>ექსცენტრიული სარჭი</t>
  </si>
  <si>
    <t>კონდენციონერის ზეთი</t>
  </si>
  <si>
    <t>ნათურის ბუდე</t>
  </si>
  <si>
    <t>პულტის ელემენტი</t>
  </si>
  <si>
    <t>სანომრე</t>
  </si>
  <si>
    <t>რადიატორის ხუფი</t>
  </si>
  <si>
    <t>საფენების კომპლექტი</t>
  </si>
  <si>
    <t>ღვედი</t>
  </si>
  <si>
    <t>გორგოლაჭი</t>
  </si>
  <si>
    <t>ჯაჭვი</t>
  </si>
  <si>
    <t>ჯაჭვის დამჭიმი </t>
  </si>
  <si>
    <t>ნახევარმთავრეები</t>
  </si>
  <si>
    <t>სადები  ძირითადი</t>
  </si>
  <si>
    <t>ძრავის ამოღება-ჩადგმა</t>
  </si>
  <si>
    <t>მარკა/მოდელი</t>
  </si>
  <si>
    <t>წელი</t>
  </si>
  <si>
    <t>ძრავის მოცულობა</t>
  </si>
  <si>
    <t>პრეისკურანტის ზღვრული ერთეულისა და მომსახურების ფასი (ლარი)</t>
  </si>
  <si>
    <t>რაოდენობა</t>
  </si>
  <si>
    <t>კია პიკანტო (KIA picanto)</t>
  </si>
  <si>
    <t>კია ოპტიმა (KIA optima)</t>
  </si>
  <si>
    <t>პრეტენდენტის დასახელება</t>
  </si>
  <si>
    <t>პრეისკურანტის ღირებულება (თანხა ციფრებით და სიტყვიერად)</t>
  </si>
  <si>
    <t>პასუხისმგებელი პირის თანამდებობა, სახელი, გვარი</t>
  </si>
  <si>
    <t xml:space="preserve">ხელმოწერა </t>
  </si>
  <si>
    <t>KIA Optima</t>
  </si>
  <si>
    <t>KIA Cerato</t>
  </si>
  <si>
    <t>ნაწილის დასახელება</t>
  </si>
  <si>
    <t xml:space="preserve">         ნაწილების ფასი</t>
  </si>
  <si>
    <t>ივსება მომწოდებლის მიერ</t>
  </si>
  <si>
    <t>გამანაწილებელი კოლოფის ზეთი</t>
  </si>
  <si>
    <t>დისკის გასწორება</t>
  </si>
  <si>
    <t>კონდიციონერის ღვედი</t>
  </si>
  <si>
    <t>რესორი</t>
  </si>
  <si>
    <t>საბურავის დაშლა/აწყობა ბალანსირება</t>
  </si>
  <si>
    <t>სამუხრუჭე სისტემის დაჰაერება</t>
  </si>
  <si>
    <t>საჭის წევის დაბოლოება</t>
  </si>
  <si>
    <t>საჭის წევის მტვერდამცავი</t>
  </si>
  <si>
    <t>ძრავის ზეთის ფილტრი</t>
  </si>
  <si>
    <t>წყლის რადიატორი</t>
  </si>
  <si>
    <t>წყლის ტუმბო</t>
  </si>
  <si>
    <t>ხელის მუხრუჭის რეგულირება</t>
  </si>
  <si>
    <t>ხიდის ჩამრთველი</t>
  </si>
  <si>
    <t>VOLKSWAGEN AMAROK</t>
  </si>
  <si>
    <t>N</t>
  </si>
  <si>
    <t>ნაწილი</t>
  </si>
  <si>
    <t>მომსახურება</t>
  </si>
  <si>
    <t>ცალი</t>
  </si>
  <si>
    <t>ძრავის კბილანა ღვედის დამჭიმი</t>
  </si>
  <si>
    <t>კონდენციონერის ფილტრი</t>
  </si>
  <si>
    <t>ლიტრი</t>
  </si>
  <si>
    <t>უკანა მუხრუჭის ნათურა</t>
  </si>
  <si>
    <t>მუხრუჭის ნათურა (საბარგულის)</t>
  </si>
  <si>
    <t>უკუ სვლის ნათურა</t>
  </si>
  <si>
    <t>უკანა მოხვევის ნათურა</t>
  </si>
  <si>
    <t>წინა მოხვევის ნათურა</t>
  </si>
  <si>
    <t>ნისლსაწინააღმდეგო ფარის ნათურა</t>
  </si>
  <si>
    <t>აკუმულატორი</t>
  </si>
  <si>
    <t>ელექტროობის სრული დიაგნოსტიკა</t>
  </si>
  <si>
    <t>წინა სტაბილიზატორის რეზინი</t>
  </si>
  <si>
    <t>წინა გიტარა</t>
  </si>
  <si>
    <t>HYUNDAI ACCENT</t>
  </si>
  <si>
    <t>კია რიო (Kia Rio)</t>
  </si>
  <si>
    <t>ჰიუნდაი I10 (HYUNDAI I10)</t>
  </si>
  <si>
    <t>მიცუბიში L200 (Mitsubishi L200)</t>
  </si>
  <si>
    <t>ფოლკსვაგენ ამაროკი (Volkswagen Amarok)</t>
  </si>
  <si>
    <t>ჰიუნდაი აქცენტი (HYUNDAI ACCENT)</t>
  </si>
  <si>
    <t>ავტომანქანების ტექნიკური მომსახურების (სერვისი - სათადარიგო ნაწილებით) პრეისკურანტი</t>
  </si>
  <si>
    <t>პრეისკურანტის ზღვრული ერთეულისა და მომსახურების ფასი (ლარი)
ივსება მიმწოდებლის მიერ</t>
  </si>
  <si>
    <t>გრამი</t>
  </si>
  <si>
    <t>სავარაუდო ღირებულება სულ:</t>
  </si>
  <si>
    <t>მიმწოდებლის მიერ შევსებული სავ.ღირებულება:</t>
  </si>
  <si>
    <t>კოლოფის ზეთი</t>
  </si>
  <si>
    <t>კონდიციონერის დატუმბვა ფრეონით</t>
  </si>
  <si>
    <t>სავარძლის მოხსნა/დაყენება, შეკეთება</t>
  </si>
  <si>
    <t>სიჩქარის ჩანგალი</t>
  </si>
  <si>
    <t xml:space="preserve">კოლოფის ზეთი </t>
  </si>
  <si>
    <t>ნახევარმთვარეები</t>
  </si>
  <si>
    <t>ჰიდრავლიკის ზეთი</t>
  </si>
  <si>
    <t>ძელის მილისა უკანა</t>
  </si>
  <si>
    <t>გადაცემათა კოლოფი (მეორადი )</t>
  </si>
  <si>
    <t>ბალანსირის ღვედი</t>
  </si>
  <si>
    <t>ძრავის გარეთა ღვედი</t>
  </si>
  <si>
    <t>სუპორტის რემ.კომპლექტი</t>
  </si>
  <si>
    <t>უკანა სტაბილიზატორის რეზინი</t>
  </si>
  <si>
    <t>მექანიკურ გადაცემათა კოლოფის ზეთი</t>
  </si>
  <si>
    <t>ძრავის ზეთი</t>
  </si>
  <si>
    <t>ანთების სპირალი (გამათბობელი)</t>
  </si>
  <si>
    <t>ანტიფრიზი</t>
  </si>
  <si>
    <t>ჯვარედინა</t>
  </si>
  <si>
    <t>ხიდის ჩამრთველი სენსორი</t>
  </si>
  <si>
    <t>რესორის რეზინი</t>
  </si>
  <si>
    <t>გამათბობელი</t>
  </si>
  <si>
    <t>გამათბობლის ძრავი</t>
  </si>
  <si>
    <t>საყვირი</t>
  </si>
  <si>
    <t>წყლის მისასხმელის ავზის ძრავი</t>
  </si>
  <si>
    <t>კოლოფის სადები</t>
  </si>
  <si>
    <t>უკანა ფარი (კომპლექტი)</t>
  </si>
  <si>
    <t>წინა ფარი ქსენონი (ბლოკი,ნათურები)</t>
  </si>
  <si>
    <t xml:space="preserve">წინა ფარის ნათურა </t>
  </si>
  <si>
    <t>კარის ამწის მოხსნა-დაყენება, შეკეთება</t>
  </si>
  <si>
    <t>საჭის მექანიზმის დაშლა,აწყობა,შეკეთება</t>
  </si>
  <si>
    <t>ინტერქულერი (ტურბოს რადიატორი)</t>
  </si>
  <si>
    <t>კონდენციონერის დატუმბვა ფრეონით</t>
  </si>
  <si>
    <t>ევაკუატორით მომსახურება</t>
  </si>
  <si>
    <t>კომპიუტერული დიაგნოსტიკა</t>
  </si>
  <si>
    <t>წინა რედუქტორის ჩობალი (მარცხენა)</t>
  </si>
  <si>
    <t>ინტერქულერის მოხსნა,დაყენება,შეკეთება</t>
  </si>
  <si>
    <t>სუპორტი წინა მარჯვენა</t>
  </si>
  <si>
    <t>სუპორტი წინა მარცხენა</t>
  </si>
  <si>
    <t>საჭის ჰიდროგამაძლიერებლის  ტუმბო</t>
  </si>
  <si>
    <t>საჭის ჰიდროგამაძლიერებლის  ტუმბოს მოსხნა,დაყენება,შეკეთება</t>
  </si>
  <si>
    <t>მთავარი სამუხრუჭე ავზი</t>
  </si>
  <si>
    <t>უკანა ამორტიზატორის რეზინა</t>
  </si>
  <si>
    <t>წინა ამორტიზატორის რეზინა</t>
  </si>
  <si>
    <t>მაყუჩის გოფრე</t>
  </si>
  <si>
    <t>კოლექტორის მოხსნა-დაყენება, შეკეთება</t>
  </si>
  <si>
    <t>წყლის მილი</t>
  </si>
  <si>
    <t>მფრქვევანას მოხსნა-დაყენება, შეკეთება</t>
  </si>
  <si>
    <t>მფრქვევანის საფენი</t>
  </si>
  <si>
    <t>რესორის მოხსნა-დაყენება, შეკეთება</t>
  </si>
  <si>
    <t>ამძრავი (დაშლა,აწყობა)</t>
  </si>
  <si>
    <t>გენერატორი (დაშლა,აწყობა)</t>
  </si>
  <si>
    <t>წინა ხიდის მარჯვენა საკისარი</t>
  </si>
  <si>
    <t>წინა ხიდის მ/დაყენება</t>
  </si>
  <si>
    <t>საჭის მექანიზმის მოხსნა/დაყენება/შეკეთება</t>
  </si>
  <si>
    <t>გადაბმულობის მთავარი ავზი</t>
  </si>
  <si>
    <t>კონდენციონერის რადიატორის შეკეთება</t>
  </si>
  <si>
    <t xml:space="preserve">ინტერქულერის მილი </t>
  </si>
  <si>
    <t xml:space="preserve">ძრავის ზეთი </t>
  </si>
  <si>
    <t>მინის საწმენდი</t>
  </si>
  <si>
    <t xml:space="preserve">მექანიკურ გადაცემათა კოლოფის ზეთი </t>
  </si>
  <si>
    <t xml:space="preserve">გამანაწილებელი კოლოფის ზეთი </t>
  </si>
  <si>
    <t xml:space="preserve">ხიდის ზეთი </t>
  </si>
  <si>
    <t xml:space="preserve">სამუხრუჭე სითხე </t>
  </si>
  <si>
    <t>ყუმბარების და ნახევარღერძის კომპლექტი</t>
  </si>
  <si>
    <t>გამათბობლის ელ. ძრავი</t>
  </si>
  <si>
    <t>ძრავის დაშლა/ აწყობა</t>
  </si>
  <si>
    <t>გადაცემათა კოლოფის მოხსნა დაყენება</t>
  </si>
  <si>
    <t>საწვავის სისტემის გაწმენდა</t>
  </si>
  <si>
    <t>მექანიკური კოლოფის დაშლა აწყობა</t>
  </si>
  <si>
    <t>ამძრავი (კომპლექტში)</t>
  </si>
  <si>
    <t>ამძრავის რელე</t>
  </si>
  <si>
    <t>წინა ხიდის შეკეთება</t>
  </si>
  <si>
    <t>უკანა ხიდის შეკეთება</t>
  </si>
  <si>
    <t>უკანა ხიდის შუა სადები</t>
  </si>
  <si>
    <t>უკანა ხიდის დეფერენციალი</t>
  </si>
  <si>
    <t>უკანა კარდანი</t>
  </si>
  <si>
    <t>მორგვის საკისარი (წინა)</t>
  </si>
  <si>
    <t>გამშვები კოლექტორის შუასადები</t>
  </si>
  <si>
    <t>მთავარი სამუხრუჭე ცილინდრი</t>
  </si>
  <si>
    <t>მუხრუჭის ვაკუუმი</t>
  </si>
  <si>
    <t>გამანაწილებელი ლილვი</t>
  </si>
  <si>
    <t>ელ. ვენტილიატორი</t>
  </si>
  <si>
    <t>შემშვები კოლექტორი</t>
  </si>
  <si>
    <t>გენერატორი</t>
  </si>
  <si>
    <t>ძრავის კარტერი</t>
  </si>
  <si>
    <t>წყლის ტემპერატურის სენსორი</t>
  </si>
  <si>
    <t>ტურბინა</t>
  </si>
  <si>
    <t>კონდიციონერის რადიატორი</t>
  </si>
  <si>
    <t>ჰიდრავლიკის ტუმბო</t>
  </si>
  <si>
    <t>ძრავის ზეთის ტუმბო</t>
  </si>
  <si>
    <t>ვაკუუმის ტუმბო</t>
  </si>
  <si>
    <t>მაღალი წნევის ტუმბო</t>
  </si>
  <si>
    <t>რეცირკულაციის რადიატორი</t>
  </si>
  <si>
    <t>წინა ზამბარა</t>
  </si>
  <si>
    <t>გადაბმულობის მთავარი ცილინდრი</t>
  </si>
  <si>
    <t>ABS-ის სენსორი წინა</t>
  </si>
  <si>
    <t>ABS-ის სენსორი უკანა</t>
  </si>
  <si>
    <t xml:space="preserve">მინის საწმენდი </t>
  </si>
  <si>
    <t xml:space="preserve"> ხიდის ზეთი</t>
  </si>
  <si>
    <t xml:space="preserve">ყუმბარა </t>
  </si>
  <si>
    <t>საყრდენი სამუხრუჭე დისკის მოხეხვა</t>
  </si>
  <si>
    <t>ამძრავის მოხსნა/დაყენება</t>
  </si>
  <si>
    <t>წყლის ამოსასხმელი პლასტმასი</t>
  </si>
  <si>
    <t>მე-3 კბილანა</t>
  </si>
  <si>
    <t>სარქველის ჩობალი</t>
  </si>
  <si>
    <t>უკანა კარდანის საკიდი</t>
  </si>
  <si>
    <t>კმ</t>
  </si>
  <si>
    <t>კონდენციონერის ფრეონის გაჟონვის შესამოწმებელი საღებავი</t>
  </si>
  <si>
    <t>სასწვავის ტუმბო</t>
  </si>
  <si>
    <t>გრ</t>
  </si>
  <si>
    <t>მეორადი ლილვის საკისარი წინა</t>
  </si>
  <si>
    <t xml:space="preserve">ევაკუატორის მომსახურება </t>
  </si>
  <si>
    <t>KIA  RIO</t>
  </si>
  <si>
    <t>საყრდენი სამუხრუჭე დისკი</t>
  </si>
  <si>
    <t>საჭის მ/დაყენება, საყვირის ელ. შეკეთება</t>
  </si>
  <si>
    <r>
      <rPr>
        <sz val="11"/>
        <color theme="1"/>
        <rFont val="Calibri"/>
        <family val="2"/>
        <scheme val="minor"/>
      </rPr>
      <t>რესორის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საფენი</t>
    </r>
  </si>
  <si>
    <r>
      <t>საჭის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ღერძი</t>
    </r>
  </si>
  <si>
    <r>
      <t>ამძრავის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ბენდექსი</t>
    </r>
  </si>
  <si>
    <r>
      <t>წინა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ღერო</t>
    </r>
  </si>
  <si>
    <r>
      <t>საჭის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მექანიზმის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ჩობალი</t>
    </r>
  </si>
  <si>
    <r>
      <t>ჯვარა</t>
    </r>
    <r>
      <rPr>
        <sz val="11"/>
        <rFont val="Arial"/>
        <family val="2"/>
      </rPr>
      <t xml:space="preserve"> (</t>
    </r>
    <r>
      <rPr>
        <sz val="11"/>
        <rFont val="Sylfaen"/>
        <family val="1"/>
      </rPr>
      <t>პატარა</t>
    </r>
    <r>
      <rPr>
        <sz val="11"/>
        <rFont val="Arial"/>
        <family val="2"/>
      </rPr>
      <t>)</t>
    </r>
  </si>
  <si>
    <r>
      <t>ჯვარა</t>
    </r>
    <r>
      <rPr>
        <sz val="11"/>
        <rFont val="Arial"/>
        <family val="2"/>
      </rPr>
      <t xml:space="preserve"> (</t>
    </r>
    <r>
      <rPr>
        <sz val="11"/>
        <rFont val="Sylfaen"/>
        <family val="1"/>
      </rPr>
      <t>დიდი</t>
    </r>
    <r>
      <rPr>
        <sz val="11"/>
        <rFont val="Arial"/>
        <family val="2"/>
      </rPr>
      <t>)</t>
    </r>
  </si>
  <si>
    <r>
      <t>კარდანის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საკიდარი</t>
    </r>
  </si>
  <si>
    <r>
      <t>რესორის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სამაგრი</t>
    </r>
  </si>
  <si>
    <r>
      <t>საჭის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მექანიზმის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მაღალი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წნევის</t>
    </r>
    <r>
      <rPr>
        <sz val="11"/>
        <rFont val="Arial"/>
        <family val="2"/>
      </rPr>
      <t xml:space="preserve"> </t>
    </r>
    <r>
      <rPr>
        <sz val="11"/>
        <rFont val="Sylfaen"/>
        <family val="1"/>
      </rPr>
      <t>მილი</t>
    </r>
  </si>
  <si>
    <t xml:space="preserve"> MITSUBISHI L200</t>
  </si>
  <si>
    <t>კია სერატო ავტომატიკა/მექანიკა(KIA cerato)</t>
  </si>
  <si>
    <t>2011; 2013</t>
  </si>
  <si>
    <t>HYUNDAI SONATA</t>
  </si>
  <si>
    <t>სუპორტის შეკეთება</t>
  </si>
  <si>
    <t>ბენზინის ავზის სახურავი</t>
  </si>
  <si>
    <t>მაყუჩის შეკეთება, დადუღება</t>
  </si>
  <si>
    <t>მაყუჩის, შეკეთება,  დადუღება</t>
  </si>
  <si>
    <t>სავარძლის მოხსნა, დაყენება, შეკეთება</t>
  </si>
  <si>
    <t>ხელის მუხრუჭის რეგულება</t>
  </si>
  <si>
    <t>მაყუჩის, შეკეთება, დადუღება</t>
  </si>
  <si>
    <t>სავარძლის მოხსნა,  დაყენება, შეკეთება</t>
  </si>
  <si>
    <t>ჰიუნდაი სონატა (HYUNDAI SONATA)</t>
  </si>
  <si>
    <t>HYUNDAI i10</t>
  </si>
  <si>
    <t>ABS-ის გადამწოდი (ე.წ. "დაჩიკი")</t>
  </si>
  <si>
    <t>გადაბმულობის ფილა (ე.წ. "ცეპლენიის პლიტა")</t>
  </si>
  <si>
    <t>გადაბმულობის დისკი (ე.წ. "ცეპლენიის დისკი")</t>
  </si>
  <si>
    <t>გადაბმულობის ბაგირი (გვარლი) (ე.წ. "ცეპლენიის ტროსი")</t>
  </si>
  <si>
    <t>გადაბმულობის გამთიში საკისარი (ე.წ. "ცეპლენიის საკისარი")</t>
  </si>
  <si>
    <t>სტაბილიზაციის ძელის რეზინი (ე.წ. "სუხოის რეზინა")</t>
  </si>
  <si>
    <t>სტაბილიზაციის ძელის კავშირი (ე.წ. "სტერჟინი")</t>
  </si>
  <si>
    <t>შემაერთებელი ღერძის ბუნიკი (ე.წ. "ნაკანეჩნიკი")</t>
  </si>
  <si>
    <t>დამრტყმელი (ე.წ. "უდარნი")</t>
  </si>
  <si>
    <t>დამრტყმელის მტვერდამცავი (ე.წ. "უდარნის პილნიკი")</t>
  </si>
  <si>
    <t>ბურთულა სახსარი (ე.წ. "შარავოი")</t>
  </si>
  <si>
    <t>ნახარის მილისი (ე.წ. "რაზვალნი ვტულკა")</t>
  </si>
  <si>
    <t>ყუმბარის ჩობალი (ე.წ. "სალნიკი")</t>
  </si>
  <si>
    <t>წინა  მორგვის საკისარი (ე.წ. "წინა სტუპიცის საკისარი")</t>
  </si>
  <si>
    <t>უკანა  მორგვის საკისარი (ე.წ. "უკანა სტუპიცის საკისარი")</t>
  </si>
  <si>
    <t>საბურავის დისკის  ქანჩი (ე.წ. "გაიკა")</t>
  </si>
  <si>
    <t>საბურავის დისკის ჭანჭიკი (ე.წ. "ბოლტი")</t>
  </si>
  <si>
    <t>გენერატორის ღვედი (ე.წ. "დინამოს ღვედი")</t>
  </si>
  <si>
    <t>კოჭა (ე.წ. "ბაბინა")</t>
  </si>
  <si>
    <t>საწვავის (ბენზინის) ტუმბო (ე.წ. "ბენზონასოსი")</t>
  </si>
  <si>
    <t>კონდიციონერის  ჩობალების შეცვლა (ე.წ. "სალნიკები")</t>
  </si>
  <si>
    <t>ძრავის წინა ჩობალი (ე.წ. "სალნიკი")</t>
  </si>
  <si>
    <t>ძრავის ბლოკის სახურავის შუასადები (ე.წ. "გალოვკის შუასადები")</t>
  </si>
  <si>
    <t>სადები, შუასადები (ე.წ. "ვკლადიში")</t>
  </si>
  <si>
    <t>პლასტმასის  ცალუღი შავი (ე.წ. "პლასტმასის ხამუთი შავი")</t>
  </si>
  <si>
    <t>ზეთის ტუმბო (ე.წ. "ნასოსი")</t>
  </si>
  <si>
    <t>ქუროს გარეჭილიბი (ე.წ. "სუხარიკი")</t>
  </si>
  <si>
    <t>ხიდის ბუდე (ე.წ. "ჩაშკა")</t>
  </si>
  <si>
    <t>ბარბაცა (ე.წ. "შატუნი")</t>
  </si>
  <si>
    <t>რგოლი (ე.წ. "კოლცო")</t>
  </si>
  <si>
    <t>მუხლა ლილვი (ე.წ. "კალენვალი")</t>
  </si>
  <si>
    <t>ცილინდრების ბლოკის სახურავის შეკეთება (ე.წ. "ძრავის გალოვკის შეკეთება")</t>
  </si>
  <si>
    <t>ქუროს გარეჭიბილი (ე.წ. "სუხარიკი")</t>
  </si>
  <si>
    <t>გადაბმულობის საკისარი (ე.წ. "ცეპლენიის საკისარი")</t>
  </si>
  <si>
    <t>ყუმბარის ჩობალი (ე.წ. "ყუმბარის სალნიკი")</t>
  </si>
  <si>
    <t>საბურავი დისკის ჭანჭიკი (ე.წ. "ბოლტი")</t>
  </si>
  <si>
    <t>საბურავის დისკის ქანჩი (ე.წ. "გაიკა")</t>
  </si>
  <si>
    <t>გენერატორის ღვედის დამჭიმი საკისარი (ე.წ. "დინამოს ღვედის დამჭიმი საკისარი")</t>
  </si>
  <si>
    <t>ძრავის უკანა ჩობალი (ე.წ. "სალნიკი")</t>
  </si>
  <si>
    <t>რგოლი (ე.წ. "კოლიცო")</t>
  </si>
  <si>
    <t>სადები ძირითადი STD-A (BLUE) (ე.წ. "ვკლადიში კარენოის STD-A (BLUE)")</t>
  </si>
  <si>
    <t>ბარბაცის სადები  STD-A (BLUE) (ე.წ. "ვკლადიში შატუნის STD-A (BLUE)")</t>
  </si>
  <si>
    <t>წინა მორგვის საკისარი (ე.წ. "წინა სტუპიცის საკისარი")</t>
  </si>
  <si>
    <t>უკანა მორგვის საკისარი (ე.წ. "უკანა სტუპიცის საკისარი")</t>
  </si>
  <si>
    <t>პლასტმასის ცალუღი შავი (ე.წ. "პლასტმასის ხამუთი შავი")</t>
  </si>
  <si>
    <t>ბარბაცის სადები STD-A (BLUE) (ე.წ. "ვკლადიში შატუნის STD-A (BLUE)")</t>
  </si>
  <si>
    <t>ძრავის უკანა ჩობალი (ე.წ." სალნიკი")</t>
  </si>
  <si>
    <t>ძრავის ბლოკში ჩამასვრა აღდგენა (ე.წ. "გალოვკის ჩაგილზვა/აღდგენა")</t>
  </si>
  <si>
    <t>ძრავის ბლოკის და ძრავის ბლოკის სახურავის შემოწმება (ე.წ. "ბლოკის და გალოვკის შემოწმება")</t>
  </si>
  <si>
    <t>ძრავის კბილანა ღვედის გორგოლაჭი (ე.წ. "როლიკი")</t>
  </si>
  <si>
    <t>ბალანსირის დამჭიმი გორგოლაჭი (ე.წ. "როლიკი")</t>
  </si>
  <si>
    <t>გენერატორის ღვედის დამჭიმი  გორგოლაჭი (ე.წ. "დინამოს როლიკი")</t>
  </si>
  <si>
    <t>გენერატორის დამჭიმი (ე.წ. "დინამოს დამჭიმი")</t>
  </si>
  <si>
    <t>წინა სტაბილიზატორის მილისა (ე.წ. "ლინკა")</t>
  </si>
  <si>
    <t>უკანა სტაბილიზატორის მილისა (ე.წ/ "ლინკა")</t>
  </si>
  <si>
    <t>საჭის მექანიზმის შემაერთებელი ღერძის ბუნიკი (ე.წ. "ნაკონეჩნიკი")</t>
  </si>
  <si>
    <t>გამანაწილებელის რეზინის ბალიში (ე.წ. "რაზდატკის რეზინის ბალიში")</t>
  </si>
  <si>
    <t>წინა მორგვი (ე.წ. "სტუპიცა")</t>
  </si>
  <si>
    <t>უკანა მორგვი (ე.წ. "სტუპიცა")</t>
  </si>
  <si>
    <t>უკანა ხიდის ჩობალი (ე.წ. "სალნიკი")</t>
  </si>
  <si>
    <t>რაზდატკის ჩობალი (ე.წ. "სალნიკი")</t>
  </si>
  <si>
    <t>ყუმბარის მტვერდამცავი (ე.წ. "პილნიკი")</t>
  </si>
  <si>
    <t>საბურავის ქანჩი (ე.წ. "გაიკა")</t>
  </si>
  <si>
    <t>საბურავის სარჭი (ე.წ. "შპილკა")</t>
  </si>
  <si>
    <t>კარტერის ჭანჭიკი (ე.წ. "ბოლტი")</t>
  </si>
  <si>
    <t>ზედა ბურთულა სახსარი (ე.წ. "ზედა შარავოი")</t>
  </si>
  <si>
    <t>ქვედა ბურთულა სახსარი (ე.წ. "ქვედა შარავოი")</t>
  </si>
  <si>
    <t>უკანა სამუხრუჭე დოლი (ე.წ. "უკანა ბარაბანი")</t>
  </si>
  <si>
    <t>დამრტყმელი წნევა (ე.წ. "უდარნი ტიაგა")</t>
  </si>
  <si>
    <t>დაკიდების სისტემა (ე.წ. "პადვესნოი")</t>
  </si>
  <si>
    <t>კოლოფქვეშა (ე.წ. "პადკარობოჩნი")</t>
  </si>
  <si>
    <t>ტურბოს გადამწოდი (ე.წ. "დატჩიკი")</t>
  </si>
  <si>
    <t>წყლის მისასხმელის ტუმბო (ე.წ. "ნასოსი")</t>
  </si>
  <si>
    <t>გამანაწილებელის ჯაჭვი (ე.წ. "რაზდატკის ცეპი")</t>
  </si>
  <si>
    <t>გამანაწილებელის ღერძის საკისარი (ე.წ. "რაზდატკის ღერძის საკისარი")</t>
  </si>
  <si>
    <t>გამანაწილებელის საკისარი (ე.წ. "რაზდატკის საკისარი")</t>
  </si>
  <si>
    <t>გამანაწილებელის ღერძის  ქანჩი (ე.წ. "რაზდატკის ღერძის გაიკა")</t>
  </si>
  <si>
    <t>გამანაწილებელის ჩობალი (ე.წ. "რაზდატკის  სალნიკი")</t>
  </si>
  <si>
    <t>გამანაწილებელის მთავარი ღერძის საკისარი (ე.წ. "რაზდატკის მთავარი ღერძის საკისარი")</t>
  </si>
  <si>
    <t>კარდანის სახშობი (ე.წ. "ზაგლუშკა")</t>
  </si>
  <si>
    <t>ჰიდროქურო (ე.წ. "ჰიდრომუფთა")</t>
  </si>
  <si>
    <t>უკანა  კოჭის რეზინი (ე.წ. "უკანა ბალკის რეზინა")</t>
  </si>
  <si>
    <t>ღუმელის რადიატორი (ე.წ. "ფეჩის რადიატორი")</t>
  </si>
  <si>
    <t>ცეპლენიის ქვედა ავზი (მუშა ბაჩოკი) (ე.წ. "მუშა ავზაკი")</t>
  </si>
  <si>
    <t>გიტარის მილისი (ე.წ. "ვტულკა")</t>
  </si>
  <si>
    <t>თვლების შეყრის კორექტირება (რაზვალის გასწორება)  (ე.წ. "თვლების ნახარის გასწორება")</t>
  </si>
  <si>
    <t>სიჩქარის ბერკეტი (ე.წ. "რიჩაგი")</t>
  </si>
  <si>
    <r>
      <t>ექსცენტრიული</t>
    </r>
    <r>
      <rPr>
        <sz val="11"/>
        <rFont val="Arial"/>
        <family val="2"/>
      </rPr>
      <t xml:space="preserve"> ჭანჭიკი (ე.წ. "</t>
    </r>
    <r>
      <rPr>
        <sz val="11"/>
        <rFont val="Sylfaen"/>
        <family val="1"/>
      </rPr>
      <t>ბოლტი")</t>
    </r>
  </si>
  <si>
    <t>გადაბმულობა (პლიტა და დისკი) (ე.წ. "ფილა და დისკი")</t>
  </si>
  <si>
    <t>გადაბმულობის გამთიში საკისარი (ე.წ. "ვიჟიმნოი საკისარი")</t>
  </si>
  <si>
    <t>თვლების შეყრის კორექტირება (რაზვალის გასწორება) (ე.წ. "თვლების ნახარის გასწორება")</t>
  </si>
  <si>
    <t>გენერატორის  გორგოლაჭი (ე.წ. "დინამოს როლიკი")</t>
  </si>
  <si>
    <t>დამრტყმელი წევა (ე.წ. "უდარნი ტიაგა")</t>
  </si>
  <si>
    <t>გამანაწილებელის ჩობალი (ე.წ. "რაზდატკის სალნიკი")</t>
  </si>
  <si>
    <t>ტურბოს სარქველი (ე.წ. "კლაპანი")</t>
  </si>
  <si>
    <t>გამანაწილებელის (ე.წ. რაზდატკის) სრული შეკეთება</t>
  </si>
  <si>
    <t>წინა ხიდის სამაგრი მილისი (ე.წ. "ვტულკა")</t>
  </si>
  <si>
    <t>უკანა ხიდის ნახევარღერძი</t>
  </si>
  <si>
    <t>სარქველის (ე.წ. "კლაპნის") ჩობალი</t>
  </si>
  <si>
    <t>ძრავის მქნევარა (ე.წ. "ქანქარა (მახავიკი)")</t>
  </si>
  <si>
    <t>EGR - ის სარქველის (ე.წ. "კლაპნის") მოხსნა-დაყენება</t>
  </si>
  <si>
    <t>EGR - ის სარქველის (ე.წ. "კლაპნის") გაწმენდა</t>
  </si>
  <si>
    <t>საჭის მექანიზმის მილისი (ე.წ. "ვტულკა")</t>
  </si>
  <si>
    <t>წინა მორგვის (ე.წ. "სტუპიცის") საკისარი</t>
  </si>
  <si>
    <t>უკანა მორგვის (ე.წ. "სტუპიცის") საკიარი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</si>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</sst>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4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b/>
      <sz val="10"/>
      <color theme="1"/>
      <name val="AcadNusx"/>
    </font>
    <font>
      <sz val="11"/>
      <name val="Arial"/>
      <family val="2"/>
    </font>
    <font>
      <sz val="11"/>
      <name val="Sylfaen"/>
      <family val="1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</cellStyleXfs>
  <cellXfs count="136">
    <xf numFmtId="0" fontId="0" fillId="0" borderId="0" xfId="0"/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9" fillId="3" borderId="6" xfId="2" applyBorder="1" applyAlignment="1" applyProtection="1">
      <alignment horizontal="center" vertical="center"/>
    </xf>
    <xf numFmtId="0" fontId="8" fillId="4" borderId="6" xfId="3" applyBorder="1" applyAlignment="1" applyProtection="1">
      <alignment vertical="center"/>
    </xf>
    <xf numFmtId="0" fontId="0" fillId="4" borderId="6" xfId="3" applyFont="1" applyBorder="1" applyAlignment="1" applyProtection="1">
      <alignment vertical="center"/>
    </xf>
    <xf numFmtId="0" fontId="9" fillId="3" borderId="6" xfId="2" applyBorder="1" applyAlignment="1" applyProtection="1">
      <alignment horizontal="center" vertical="center" wrapText="1"/>
    </xf>
    <xf numFmtId="0" fontId="8" fillId="8" borderId="6" xfId="3" applyFill="1" applyBorder="1" applyAlignment="1" applyProtection="1">
      <alignment vertical="center"/>
    </xf>
    <xf numFmtId="0" fontId="8" fillId="4" borderId="6" xfId="3" applyFont="1" applyBorder="1" applyAlignment="1" applyProtection="1">
      <alignment vertical="center"/>
    </xf>
    <xf numFmtId="0" fontId="3" fillId="4" borderId="6" xfId="3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3" borderId="6" xfId="2" applyBorder="1" applyAlignment="1" applyProtection="1">
      <alignment horizontal="center" vertical="center" wrapText="1"/>
      <protection locked="0"/>
    </xf>
    <xf numFmtId="43" fontId="3" fillId="0" borderId="6" xfId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9" fillId="5" borderId="6" xfId="4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wrapText="1"/>
    </xf>
    <xf numFmtId="164" fontId="3" fillId="0" borderId="6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9" fillId="3" borderId="2" xfId="2" applyBorder="1" applyAlignment="1" applyProtection="1">
      <alignment horizontal="center" vertical="center" wrapText="1"/>
      <protection locked="0"/>
    </xf>
    <xf numFmtId="0" fontId="9" fillId="3" borderId="7" xfId="2" applyBorder="1" applyAlignment="1" applyProtection="1">
      <alignment horizontal="center" vertical="center" wrapText="1"/>
      <protection locked="0"/>
    </xf>
    <xf numFmtId="0" fontId="9" fillId="7" borderId="2" xfId="5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43" fontId="0" fillId="0" borderId="6" xfId="1" applyFont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Protection="1">
      <protection locked="0"/>
    </xf>
    <xf numFmtId="43" fontId="9" fillId="7" borderId="5" xfId="5" applyNumberFormat="1" applyBorder="1" applyProtection="1">
      <protection locked="0"/>
    </xf>
    <xf numFmtId="43" fontId="9" fillId="6" borderId="6" xfId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6" xfId="0" applyBorder="1" applyProtection="1"/>
    <xf numFmtId="43" fontId="0" fillId="0" borderId="6" xfId="1" applyFont="1" applyBorder="1" applyProtection="1"/>
    <xf numFmtId="43" fontId="0" fillId="2" borderId="6" xfId="1" applyFont="1" applyFill="1" applyBorder="1" applyProtection="1"/>
    <xf numFmtId="43" fontId="9" fillId="3" borderId="5" xfId="2" applyNumberFormat="1" applyBorder="1" applyProtection="1"/>
    <xf numFmtId="43" fontId="9" fillId="5" borderId="6" xfId="1" applyFont="1" applyFill="1" applyBorder="1" applyProtection="1"/>
    <xf numFmtId="0" fontId="0" fillId="2" borderId="0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9" fillId="3" borderId="5" xfId="2" applyBorder="1" applyAlignment="1" applyProtection="1">
      <alignment horizontal="center" vertical="center" wrapText="1"/>
      <protection locked="0"/>
    </xf>
    <xf numFmtId="0" fontId="9" fillId="7" borderId="6" xfId="5" applyBorder="1" applyAlignment="1" applyProtection="1">
      <alignment horizontal="center" vertical="center" wrapText="1"/>
      <protection locked="0"/>
    </xf>
    <xf numFmtId="0" fontId="0" fillId="0" borderId="6" xfId="0" applyFill="1" applyBorder="1" applyProtection="1">
      <protection locked="0"/>
    </xf>
    <xf numFmtId="43" fontId="9" fillId="7" borderId="5" xfId="1" applyFont="1" applyFill="1" applyBorder="1" applyProtection="1">
      <protection locked="0"/>
    </xf>
    <xf numFmtId="0" fontId="0" fillId="0" borderId="6" xfId="0" applyFill="1" applyBorder="1" applyProtection="1"/>
    <xf numFmtId="43" fontId="9" fillId="3" borderId="5" xfId="1" applyFont="1" applyFill="1" applyBorder="1" applyProtection="1"/>
    <xf numFmtId="43" fontId="9" fillId="5" borderId="6" xfId="4" applyNumberFormat="1" applyBorder="1" applyProtection="1"/>
    <xf numFmtId="0" fontId="0" fillId="0" borderId="0" xfId="0" applyAlignment="1" applyProtection="1">
      <alignment wrapText="1"/>
      <protection locked="0"/>
    </xf>
    <xf numFmtId="43" fontId="0" fillId="0" borderId="7" xfId="1" applyFont="1" applyFill="1" applyBorder="1" applyProtection="1">
      <protection locked="0"/>
    </xf>
    <xf numFmtId="0" fontId="9" fillId="3" borderId="2" xfId="2" applyBorder="1" applyAlignment="1" applyProtection="1">
      <alignment horizontal="center" vertical="center"/>
      <protection locked="0"/>
    </xf>
    <xf numFmtId="0" fontId="9" fillId="3" borderId="5" xfId="2" applyBorder="1" applyAlignment="1" applyProtection="1">
      <alignment horizontal="center" vertical="center"/>
      <protection locked="0"/>
    </xf>
    <xf numFmtId="0" fontId="9" fillId="3" borderId="6" xfId="2" applyBorder="1" applyAlignment="1" applyProtection="1">
      <alignment wrapText="1"/>
      <protection locked="0"/>
    </xf>
    <xf numFmtId="43" fontId="3" fillId="0" borderId="6" xfId="1" applyFont="1" applyBorder="1" applyProtection="1">
      <protection locked="0"/>
    </xf>
    <xf numFmtId="0" fontId="3" fillId="0" borderId="0" xfId="0" applyFont="1" applyProtection="1">
      <protection locked="0"/>
    </xf>
    <xf numFmtId="43" fontId="3" fillId="0" borderId="6" xfId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Protection="1"/>
    <xf numFmtId="43" fontId="0" fillId="0" borderId="6" xfId="1" applyFont="1" applyFill="1" applyBorder="1" applyProtection="1"/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43" fontId="9" fillId="3" borderId="6" xfId="2" applyNumberFormat="1" applyBorder="1" applyProtection="1"/>
    <xf numFmtId="0" fontId="16" fillId="3" borderId="2" xfId="2" applyFont="1" applyBorder="1" applyAlignment="1" applyProtection="1">
      <alignment horizontal="center" vertical="center" wrapText="1"/>
      <protection locked="0"/>
    </xf>
    <xf numFmtId="0" fontId="16" fillId="3" borderId="5" xfId="2" applyFont="1" applyBorder="1" applyAlignment="1" applyProtection="1">
      <alignment horizontal="center" vertical="center" wrapText="1"/>
      <protection locked="0"/>
    </xf>
    <xf numFmtId="0" fontId="16" fillId="3" borderId="6" xfId="2" applyFont="1" applyBorder="1" applyAlignment="1" applyProtection="1">
      <alignment horizontal="center" vertical="center" wrapText="1"/>
      <protection locked="0"/>
    </xf>
    <xf numFmtId="0" fontId="16" fillId="7" borderId="6" xfId="5" applyFont="1" applyBorder="1" applyAlignment="1" applyProtection="1">
      <alignment horizontal="center" vertical="center" wrapText="1"/>
      <protection locked="0"/>
    </xf>
    <xf numFmtId="43" fontId="9" fillId="7" borderId="6" xfId="5" applyNumberFormat="1" applyBorder="1" applyProtection="1"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43" fontId="9" fillId="3" borderId="6" xfId="1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9" fillId="3" borderId="6" xfId="2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center" vertical="center"/>
    </xf>
    <xf numFmtId="43" fontId="0" fillId="2" borderId="5" xfId="1" applyFont="1" applyFill="1" applyBorder="1" applyAlignment="1" applyProtection="1">
      <alignment horizontal="center" vertical="center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43" fontId="0" fillId="2" borderId="5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0" fontId="9" fillId="3" borderId="2" xfId="2" applyBorder="1" applyAlignment="1" applyProtection="1">
      <alignment horizontal="center" vertical="center"/>
      <protection locked="0"/>
    </xf>
    <xf numFmtId="0" fontId="9" fillId="3" borderId="5" xfId="2" applyBorder="1" applyAlignment="1" applyProtection="1">
      <alignment horizontal="center" vertical="center"/>
      <protection locked="0"/>
    </xf>
    <xf numFmtId="0" fontId="9" fillId="3" borderId="2" xfId="2" applyBorder="1" applyAlignment="1" applyProtection="1">
      <alignment horizontal="center" vertical="center" wrapText="1"/>
      <protection locked="0"/>
    </xf>
    <xf numFmtId="0" fontId="9" fillId="3" borderId="7" xfId="2" applyBorder="1" applyAlignment="1" applyProtection="1">
      <alignment horizontal="center" vertical="center" wrapText="1"/>
      <protection locked="0"/>
    </xf>
    <xf numFmtId="0" fontId="9" fillId="3" borderId="3" xfId="2" applyBorder="1" applyAlignment="1" applyProtection="1">
      <alignment horizontal="center" vertical="center" wrapText="1"/>
      <protection locked="0"/>
    </xf>
    <xf numFmtId="0" fontId="9" fillId="3" borderId="4" xfId="2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3" fontId="0" fillId="0" borderId="2" xfId="1" applyFont="1" applyBorder="1" applyAlignment="1" applyProtection="1">
      <alignment horizontal="center" vertical="center"/>
      <protection locked="0"/>
    </xf>
    <xf numFmtId="43" fontId="0" fillId="0" borderId="7" xfId="1" applyFont="1" applyBorder="1" applyAlignment="1" applyProtection="1">
      <alignment horizontal="center" vertical="center"/>
      <protection locked="0"/>
    </xf>
    <xf numFmtId="43" fontId="0" fillId="0" borderId="5" xfId="1" applyFont="1" applyBorder="1" applyAlignment="1" applyProtection="1">
      <alignment horizontal="center" vertical="center"/>
      <protection locked="0"/>
    </xf>
    <xf numFmtId="43" fontId="0" fillId="0" borderId="2" xfId="1" applyFont="1" applyBorder="1" applyAlignment="1" applyProtection="1">
      <alignment horizontal="center" vertical="center"/>
    </xf>
    <xf numFmtId="43" fontId="0" fillId="0" borderId="5" xfId="1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9" fillId="3" borderId="5" xfId="2" applyBorder="1" applyAlignment="1" applyProtection="1">
      <alignment horizontal="center" vertical="center" wrapText="1"/>
      <protection locked="0"/>
    </xf>
    <xf numFmtId="0" fontId="9" fillId="3" borderId="11" xfId="2" applyBorder="1" applyAlignment="1" applyProtection="1">
      <alignment horizontal="center" vertical="center" wrapText="1"/>
      <protection locked="0"/>
    </xf>
    <xf numFmtId="0" fontId="9" fillId="3" borderId="12" xfId="2" applyBorder="1" applyAlignment="1" applyProtection="1">
      <alignment horizontal="center" vertical="center" wrapText="1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3" borderId="3" xfId="2" applyBorder="1" applyAlignment="1" applyProtection="1">
      <alignment horizontal="center" vertical="center"/>
      <protection locked="0"/>
    </xf>
    <xf numFmtId="0" fontId="9" fillId="3" borderId="4" xfId="2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6" fillId="3" borderId="2" xfId="2" applyFont="1" applyBorder="1" applyAlignment="1" applyProtection="1">
      <alignment horizontal="center" vertical="center" wrapText="1"/>
      <protection locked="0"/>
    </xf>
    <xf numFmtId="0" fontId="16" fillId="3" borderId="5" xfId="2" applyFont="1" applyBorder="1" applyAlignment="1" applyProtection="1">
      <alignment horizontal="center" vertical="center" wrapText="1"/>
      <protection locked="0"/>
    </xf>
    <xf numFmtId="0" fontId="16" fillId="3" borderId="3" xfId="2" applyFont="1" applyBorder="1" applyAlignment="1" applyProtection="1">
      <alignment horizontal="center" vertical="center" wrapText="1"/>
      <protection locked="0"/>
    </xf>
    <xf numFmtId="0" fontId="16" fillId="3" borderId="4" xfId="2" applyFont="1" applyBorder="1" applyAlignment="1" applyProtection="1">
      <alignment horizontal="center" vertical="center" wrapText="1"/>
      <protection locked="0"/>
    </xf>
    <xf numFmtId="43" fontId="9" fillId="5" borderId="6" xfId="4" applyNumberFormat="1" applyBorder="1" applyAlignment="1" applyProtection="1">
      <alignment horizontal="center" vertical="center"/>
    </xf>
  </cellXfs>
  <cellStyles count="6">
    <cellStyle name="40% - Accent1" xfId="3" builtinId="31"/>
    <cellStyle name="60% - Accent6" xfId="5" builtinId="52"/>
    <cellStyle name="Accent1" xfId="2" builtinId="29"/>
    <cellStyle name="Accent2" xfId="4" builtinId="3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="90" zoomScaleNormal="90" workbookViewId="0">
      <selection activeCell="L13" sqref="L13"/>
    </sheetView>
  </sheetViews>
  <sheetFormatPr defaultRowHeight="14.4" x14ac:dyDescent="0.3"/>
  <cols>
    <col min="1" max="1" width="2.6640625" style="14" customWidth="1"/>
    <col min="2" max="2" width="3" style="13" bestFit="1" customWidth="1"/>
    <col min="3" max="3" width="31.6640625" style="13" customWidth="1"/>
    <col min="4" max="4" width="11.6640625" style="13" customWidth="1"/>
    <col min="5" max="5" width="13.88671875" style="13" customWidth="1"/>
    <col min="6" max="6" width="13.109375" style="13" customWidth="1"/>
    <col min="7" max="7" width="20.109375" style="13" customWidth="1"/>
    <col min="8" max="8" width="24.109375" style="14" customWidth="1"/>
    <col min="9" max="16384" width="8.88671875" style="14"/>
  </cols>
  <sheetData>
    <row r="2" spans="2:8" x14ac:dyDescent="0.3">
      <c r="G2" s="84" t="s">
        <v>475</v>
      </c>
      <c r="H2" s="84"/>
    </row>
    <row r="3" spans="2:8" ht="15.6" x14ac:dyDescent="0.4">
      <c r="B3" s="83" t="s">
        <v>226</v>
      </c>
      <c r="C3" s="83"/>
      <c r="D3" s="83"/>
      <c r="E3" s="83"/>
      <c r="F3" s="83"/>
      <c r="G3" s="83"/>
      <c r="H3" s="83"/>
    </row>
    <row r="5" spans="2:8" x14ac:dyDescent="0.3">
      <c r="B5" s="85"/>
      <c r="C5" s="85"/>
      <c r="E5" s="85"/>
      <c r="F5" s="85"/>
      <c r="G5" s="85"/>
      <c r="H5" s="85"/>
    </row>
    <row r="6" spans="2:8" x14ac:dyDescent="0.3">
      <c r="B6" s="86" t="s">
        <v>180</v>
      </c>
      <c r="C6" s="86"/>
      <c r="E6" s="86" t="s">
        <v>181</v>
      </c>
      <c r="F6" s="86"/>
      <c r="G6" s="86"/>
      <c r="H6" s="86"/>
    </row>
    <row r="8" spans="2:8" ht="90" customHeight="1" x14ac:dyDescent="0.3">
      <c r="B8" s="6" t="s">
        <v>1</v>
      </c>
      <c r="C8" s="6" t="s">
        <v>173</v>
      </c>
      <c r="D8" s="9" t="s">
        <v>174</v>
      </c>
      <c r="E8" s="9" t="s">
        <v>175</v>
      </c>
      <c r="F8" s="9" t="s">
        <v>177</v>
      </c>
      <c r="G8" s="9" t="s">
        <v>176</v>
      </c>
      <c r="H8" s="9" t="s">
        <v>227</v>
      </c>
    </row>
    <row r="9" spans="2:8" ht="30.75" customHeight="1" x14ac:dyDescent="0.45">
      <c r="B9" s="4">
        <v>1</v>
      </c>
      <c r="C9" s="28" t="s">
        <v>178</v>
      </c>
      <c r="D9" s="4">
        <v>2011</v>
      </c>
      <c r="E9" s="29">
        <v>1</v>
      </c>
      <c r="F9" s="4">
        <v>10</v>
      </c>
      <c r="G9" s="27">
        <f>Picanto!G167</f>
        <v>16767.300000000003</v>
      </c>
      <c r="H9" s="16">
        <f>Picanto!G171</f>
        <v>0</v>
      </c>
    </row>
    <row r="10" spans="2:8" ht="15" customHeight="1" x14ac:dyDescent="0.45">
      <c r="B10" s="4">
        <v>2</v>
      </c>
      <c r="C10" s="28" t="s">
        <v>222</v>
      </c>
      <c r="D10" s="4">
        <v>2013</v>
      </c>
      <c r="E10" s="29">
        <v>1.2</v>
      </c>
      <c r="F10" s="4">
        <v>8</v>
      </c>
      <c r="G10" s="27">
        <f>'HYUNDAI I10'!G167</f>
        <v>16747.300000000003</v>
      </c>
      <c r="H10" s="16">
        <f>'HYUNDAI I10'!G171</f>
        <v>0</v>
      </c>
    </row>
    <row r="11" spans="2:8" ht="33" customHeight="1" x14ac:dyDescent="0.3">
      <c r="B11" s="4">
        <v>3</v>
      </c>
      <c r="C11" s="30" t="s">
        <v>357</v>
      </c>
      <c r="D11" s="4" t="s">
        <v>358</v>
      </c>
      <c r="E11" s="29">
        <v>1.6</v>
      </c>
      <c r="F11" s="4">
        <v>20</v>
      </c>
      <c r="G11" s="27">
        <f>Cerato!F144</f>
        <v>15779.35</v>
      </c>
      <c r="H11" s="16">
        <f>Cerato!G147</f>
        <v>0</v>
      </c>
    </row>
    <row r="12" spans="2:8" ht="16.2" x14ac:dyDescent="0.45">
      <c r="B12" s="4">
        <v>4</v>
      </c>
      <c r="C12" s="28" t="s">
        <v>221</v>
      </c>
      <c r="D12" s="4">
        <v>2012</v>
      </c>
      <c r="E12" s="29">
        <v>1.4</v>
      </c>
      <c r="F12" s="4">
        <v>1</v>
      </c>
      <c r="G12" s="27">
        <f>'Kia Rio'!F144</f>
        <v>15779.35</v>
      </c>
      <c r="H12" s="16">
        <f>'Kia Rio'!G146</f>
        <v>0</v>
      </c>
    </row>
    <row r="13" spans="2:8" ht="32.4" x14ac:dyDescent="0.45">
      <c r="B13" s="4">
        <v>5</v>
      </c>
      <c r="C13" s="28" t="s">
        <v>225</v>
      </c>
      <c r="D13" s="4">
        <v>2012</v>
      </c>
      <c r="E13" s="29">
        <v>1.4</v>
      </c>
      <c r="F13" s="4">
        <v>1</v>
      </c>
      <c r="G13" s="27">
        <f>'HYUNDAI ACCENT'!F144</f>
        <v>15779.35</v>
      </c>
      <c r="H13" s="16">
        <f>'HYUNDAI ACCENT'!G146</f>
        <v>0</v>
      </c>
    </row>
    <row r="14" spans="2:8" ht="16.2" x14ac:dyDescent="0.45">
      <c r="B14" s="4">
        <v>6</v>
      </c>
      <c r="C14" s="28" t="s">
        <v>179</v>
      </c>
      <c r="D14" s="4">
        <v>2011</v>
      </c>
      <c r="E14" s="29">
        <v>2</v>
      </c>
      <c r="F14" s="4">
        <v>5</v>
      </c>
      <c r="G14" s="27">
        <f>Optima!F131</f>
        <v>16752</v>
      </c>
      <c r="H14" s="16">
        <f>Optima!F134</f>
        <v>0</v>
      </c>
    </row>
    <row r="15" spans="2:8" ht="16.2" x14ac:dyDescent="0.45">
      <c r="B15" s="4">
        <v>7</v>
      </c>
      <c r="C15" s="28" t="s">
        <v>223</v>
      </c>
      <c r="D15" s="4">
        <v>2009</v>
      </c>
      <c r="E15" s="29">
        <v>2.5</v>
      </c>
      <c r="F15" s="4">
        <v>1</v>
      </c>
      <c r="G15" s="27">
        <f>'MITSUBISHI L200'!G158</f>
        <v>14607.1</v>
      </c>
      <c r="H15" s="16">
        <f>'MITSUBISHI L200'!G160</f>
        <v>0</v>
      </c>
    </row>
    <row r="16" spans="2:8" ht="32.4" x14ac:dyDescent="0.45">
      <c r="B16" s="4">
        <v>8</v>
      </c>
      <c r="C16" s="28" t="s">
        <v>224</v>
      </c>
      <c r="D16" s="4">
        <v>2012</v>
      </c>
      <c r="E16" s="29">
        <v>2</v>
      </c>
      <c r="F16" s="4">
        <v>1</v>
      </c>
      <c r="G16" s="27">
        <f>'VOLKSWAGEN AMAROK'!G124</f>
        <v>24705.25</v>
      </c>
      <c r="H16" s="16">
        <f>'VOLKSWAGEN AMAROK'!G126</f>
        <v>0</v>
      </c>
    </row>
    <row r="17" spans="1:8" ht="32.4" x14ac:dyDescent="0.3">
      <c r="B17" s="4">
        <v>9</v>
      </c>
      <c r="C17" s="31" t="s">
        <v>368</v>
      </c>
      <c r="D17" s="4">
        <v>2014</v>
      </c>
      <c r="E17" s="29">
        <v>2.4</v>
      </c>
      <c r="F17" s="4">
        <v>1</v>
      </c>
      <c r="G17" s="27">
        <f>'HYUNDAI SONATA'!F130</f>
        <v>16752</v>
      </c>
      <c r="H17" s="16">
        <f>'HYUNDAI SONATA'!F132</f>
        <v>0</v>
      </c>
    </row>
    <row r="18" spans="1:8" x14ac:dyDescent="0.3">
      <c r="A18" s="17"/>
      <c r="B18" s="18"/>
      <c r="C18" s="18"/>
      <c r="D18" s="19"/>
      <c r="E18" s="82"/>
      <c r="F18" s="82"/>
      <c r="G18" s="135">
        <f>SUM(G9:G17)</f>
        <v>153669</v>
      </c>
      <c r="H18" s="20">
        <f>SUM(H9:H17)</f>
        <v>0</v>
      </c>
    </row>
    <row r="19" spans="1:8" x14ac:dyDescent="0.3">
      <c r="B19" s="21"/>
      <c r="C19" s="21"/>
      <c r="D19" s="21"/>
    </row>
    <row r="21" spans="1:8" x14ac:dyDescent="0.3">
      <c r="B21" s="22"/>
      <c r="C21" s="23"/>
      <c r="D21" s="23"/>
      <c r="G21" s="22"/>
    </row>
    <row r="22" spans="1:8" x14ac:dyDescent="0.3">
      <c r="B22" s="81" t="s">
        <v>182</v>
      </c>
      <c r="C22" s="81"/>
      <c r="D22" s="81"/>
      <c r="G22" s="24" t="s">
        <v>183</v>
      </c>
    </row>
  </sheetData>
  <sheetProtection password="C5FD" sheet="1" objects="1" scenarios="1"/>
  <mergeCells count="8">
    <mergeCell ref="B22:D22"/>
    <mergeCell ref="E18:F18"/>
    <mergeCell ref="B3:H3"/>
    <mergeCell ref="G2:H2"/>
    <mergeCell ref="B5:C5"/>
    <mergeCell ref="B6:C6"/>
    <mergeCell ref="E6:H6"/>
    <mergeCell ref="E5:H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2"/>
  <sheetViews>
    <sheetView zoomScale="90" zoomScaleNormal="90" workbookViewId="0">
      <selection activeCell="E128" sqref="E128"/>
    </sheetView>
  </sheetViews>
  <sheetFormatPr defaultRowHeight="14.4" x14ac:dyDescent="0.3"/>
  <cols>
    <col min="1" max="1" width="8.88671875" style="14"/>
    <col min="2" max="2" width="44.5546875" style="14" customWidth="1"/>
    <col min="3" max="3" width="20.5546875" style="14" customWidth="1"/>
    <col min="4" max="4" width="11.5546875" style="14" customWidth="1"/>
    <col min="5" max="5" width="16.44140625" style="14" customWidth="1"/>
    <col min="6" max="7" width="15.109375" style="14" customWidth="1"/>
    <col min="8" max="8" width="19.44140625" style="14" customWidth="1"/>
    <col min="9" max="16384" width="8.88671875" style="14"/>
  </cols>
  <sheetData>
    <row r="1" spans="1:8" ht="34.5" customHeight="1" x14ac:dyDescent="0.3">
      <c r="A1" s="96" t="s">
        <v>359</v>
      </c>
      <c r="B1" s="96"/>
      <c r="C1" s="96"/>
      <c r="D1" s="96"/>
      <c r="E1" s="96"/>
      <c r="F1" s="96"/>
      <c r="G1" s="96"/>
      <c r="H1" s="96"/>
    </row>
    <row r="2" spans="1:8" x14ac:dyDescent="0.3">
      <c r="A2" s="97" t="s">
        <v>203</v>
      </c>
      <c r="B2" s="131" t="s">
        <v>2</v>
      </c>
      <c r="C2" s="73"/>
      <c r="D2" s="131" t="s">
        <v>3</v>
      </c>
      <c r="E2" s="133" t="s">
        <v>4</v>
      </c>
      <c r="F2" s="134"/>
      <c r="G2" s="133" t="s">
        <v>5</v>
      </c>
      <c r="H2" s="134"/>
    </row>
    <row r="3" spans="1:8" ht="51" customHeight="1" x14ac:dyDescent="0.3">
      <c r="A3" s="98"/>
      <c r="B3" s="132"/>
      <c r="C3" s="74" t="s">
        <v>177</v>
      </c>
      <c r="D3" s="132"/>
      <c r="E3" s="75" t="s">
        <v>6</v>
      </c>
      <c r="F3" s="76" t="s">
        <v>7</v>
      </c>
      <c r="G3" s="75" t="s">
        <v>6</v>
      </c>
      <c r="H3" s="76" t="s">
        <v>7</v>
      </c>
    </row>
    <row r="4" spans="1:8" ht="15" x14ac:dyDescent="0.3">
      <c r="A4" s="78">
        <v>1</v>
      </c>
      <c r="B4" s="12" t="s">
        <v>8</v>
      </c>
      <c r="C4" s="45">
        <v>1</v>
      </c>
      <c r="D4" s="1" t="s">
        <v>209</v>
      </c>
      <c r="E4" s="45">
        <v>19</v>
      </c>
      <c r="F4" s="37"/>
      <c r="G4" s="106">
        <v>20</v>
      </c>
      <c r="H4" s="37"/>
    </row>
    <row r="5" spans="1:8" ht="15" x14ac:dyDescent="0.3">
      <c r="A5" s="78">
        <v>2</v>
      </c>
      <c r="B5" s="12" t="s">
        <v>9</v>
      </c>
      <c r="C5" s="45">
        <v>1</v>
      </c>
      <c r="D5" s="1" t="s">
        <v>206</v>
      </c>
      <c r="E5" s="45">
        <v>17</v>
      </c>
      <c r="F5" s="37"/>
      <c r="G5" s="124"/>
      <c r="H5" s="37"/>
    </row>
    <row r="6" spans="1:8" ht="15" x14ac:dyDescent="0.3">
      <c r="A6" s="78">
        <v>3</v>
      </c>
      <c r="B6" s="12" t="s">
        <v>10</v>
      </c>
      <c r="C6" s="45">
        <v>1</v>
      </c>
      <c r="D6" s="1" t="s">
        <v>206</v>
      </c>
      <c r="E6" s="45">
        <v>40</v>
      </c>
      <c r="F6" s="37"/>
      <c r="G6" s="124"/>
      <c r="H6" s="37"/>
    </row>
    <row r="7" spans="1:8" ht="15" x14ac:dyDescent="0.3">
      <c r="A7" s="78">
        <v>4</v>
      </c>
      <c r="B7" s="12" t="s">
        <v>11</v>
      </c>
      <c r="C7" s="45">
        <v>1</v>
      </c>
      <c r="D7" s="1" t="s">
        <v>206</v>
      </c>
      <c r="E7" s="45">
        <v>45</v>
      </c>
      <c r="F7" s="37"/>
      <c r="G7" s="125"/>
      <c r="H7" s="37"/>
    </row>
    <row r="8" spans="1:8" ht="15" x14ac:dyDescent="0.3">
      <c r="A8" s="78">
        <v>5</v>
      </c>
      <c r="B8" s="12" t="s">
        <v>132</v>
      </c>
      <c r="C8" s="45">
        <v>1</v>
      </c>
      <c r="D8" s="1" t="s">
        <v>206</v>
      </c>
      <c r="E8" s="45">
        <v>40</v>
      </c>
      <c r="F8" s="37"/>
      <c r="G8" s="45">
        <v>10</v>
      </c>
      <c r="H8" s="37"/>
    </row>
    <row r="9" spans="1:8" ht="15" x14ac:dyDescent="0.3">
      <c r="A9" s="78">
        <v>6</v>
      </c>
      <c r="B9" s="12" t="s">
        <v>237</v>
      </c>
      <c r="C9" s="45">
        <v>1</v>
      </c>
      <c r="D9" s="1" t="s">
        <v>206</v>
      </c>
      <c r="E9" s="45">
        <v>12</v>
      </c>
      <c r="F9" s="37"/>
      <c r="G9" s="45">
        <v>10</v>
      </c>
      <c r="H9" s="37"/>
    </row>
    <row r="10" spans="1:8" ht="15" x14ac:dyDescent="0.3">
      <c r="A10" s="78">
        <v>7</v>
      </c>
      <c r="B10" s="12" t="s">
        <v>12</v>
      </c>
      <c r="C10" s="45">
        <v>1</v>
      </c>
      <c r="D10" s="1" t="s">
        <v>141</v>
      </c>
      <c r="E10" s="45">
        <v>150</v>
      </c>
      <c r="F10" s="37"/>
      <c r="G10" s="45">
        <v>13</v>
      </c>
      <c r="H10" s="37"/>
    </row>
    <row r="11" spans="1:8" ht="15" x14ac:dyDescent="0.3">
      <c r="A11" s="78">
        <v>8</v>
      </c>
      <c r="B11" s="12" t="s">
        <v>14</v>
      </c>
      <c r="C11" s="45">
        <v>1</v>
      </c>
      <c r="D11" s="1" t="s">
        <v>141</v>
      </c>
      <c r="E11" s="45">
        <v>169</v>
      </c>
      <c r="F11" s="37"/>
      <c r="G11" s="45">
        <v>13</v>
      </c>
      <c r="H11" s="37"/>
    </row>
    <row r="12" spans="1:8" ht="15" x14ac:dyDescent="0.3">
      <c r="A12" s="78">
        <v>9</v>
      </c>
      <c r="B12" s="12" t="s">
        <v>15</v>
      </c>
      <c r="C12" s="45">
        <v>1</v>
      </c>
      <c r="D12" s="1" t="s">
        <v>206</v>
      </c>
      <c r="E12" s="45">
        <v>0</v>
      </c>
      <c r="F12" s="37"/>
      <c r="G12" s="45">
        <v>25</v>
      </c>
      <c r="H12" s="37"/>
    </row>
    <row r="13" spans="1:8" ht="15" x14ac:dyDescent="0.3">
      <c r="A13" s="78">
        <v>10</v>
      </c>
      <c r="B13" s="12" t="s">
        <v>17</v>
      </c>
      <c r="C13" s="45">
        <v>1</v>
      </c>
      <c r="D13" s="1" t="s">
        <v>209</v>
      </c>
      <c r="E13" s="45">
        <v>12</v>
      </c>
      <c r="F13" s="37"/>
      <c r="G13" s="45">
        <v>0</v>
      </c>
      <c r="H13" s="37"/>
    </row>
    <row r="14" spans="1:8" ht="15" x14ac:dyDescent="0.3">
      <c r="A14" s="78">
        <v>11</v>
      </c>
      <c r="B14" s="12" t="s">
        <v>18</v>
      </c>
      <c r="C14" s="45">
        <v>1</v>
      </c>
      <c r="D14" s="1" t="s">
        <v>206</v>
      </c>
      <c r="E14" s="45">
        <v>20</v>
      </c>
      <c r="F14" s="37"/>
      <c r="G14" s="45">
        <v>10</v>
      </c>
      <c r="H14" s="37"/>
    </row>
    <row r="15" spans="1:8" ht="15" x14ac:dyDescent="0.3">
      <c r="A15" s="78">
        <v>12</v>
      </c>
      <c r="B15" s="12" t="s">
        <v>19</v>
      </c>
      <c r="C15" s="45">
        <v>1</v>
      </c>
      <c r="D15" s="1" t="s">
        <v>206</v>
      </c>
      <c r="E15" s="45">
        <v>10</v>
      </c>
      <c r="F15" s="37"/>
      <c r="G15" s="45">
        <v>5</v>
      </c>
      <c r="H15" s="37"/>
    </row>
    <row r="16" spans="1:8" ht="15" x14ac:dyDescent="0.3">
      <c r="A16" s="78">
        <v>13</v>
      </c>
      <c r="B16" s="12" t="s">
        <v>215</v>
      </c>
      <c r="C16" s="45">
        <v>1</v>
      </c>
      <c r="D16" s="1" t="s">
        <v>206</v>
      </c>
      <c r="E16" s="45">
        <v>25</v>
      </c>
      <c r="F16" s="37"/>
      <c r="G16" s="45">
        <v>10</v>
      </c>
      <c r="H16" s="37"/>
    </row>
    <row r="17" spans="1:8" ht="15" x14ac:dyDescent="0.3">
      <c r="A17" s="78">
        <v>14</v>
      </c>
      <c r="B17" s="12" t="s">
        <v>21</v>
      </c>
      <c r="C17" s="45">
        <v>1</v>
      </c>
      <c r="D17" s="1" t="s">
        <v>206</v>
      </c>
      <c r="E17" s="45">
        <v>0</v>
      </c>
      <c r="F17" s="37"/>
      <c r="G17" s="45">
        <v>22</v>
      </c>
      <c r="H17" s="37"/>
    </row>
    <row r="18" spans="1:8" ht="15" x14ac:dyDescent="0.3">
      <c r="A18" s="78">
        <v>15</v>
      </c>
      <c r="B18" s="12" t="s">
        <v>22</v>
      </c>
      <c r="C18" s="45">
        <v>1</v>
      </c>
      <c r="D18" s="1" t="s">
        <v>206</v>
      </c>
      <c r="E18" s="45">
        <v>0</v>
      </c>
      <c r="F18" s="37"/>
      <c r="G18" s="45">
        <v>5</v>
      </c>
      <c r="H18" s="37"/>
    </row>
    <row r="19" spans="1:8" ht="15" x14ac:dyDescent="0.3">
      <c r="A19" s="78">
        <v>16</v>
      </c>
      <c r="B19" s="12" t="s">
        <v>23</v>
      </c>
      <c r="C19" s="45">
        <v>1</v>
      </c>
      <c r="D19" s="1" t="s">
        <v>206</v>
      </c>
      <c r="E19" s="45">
        <v>0</v>
      </c>
      <c r="F19" s="37"/>
      <c r="G19" s="45">
        <v>9</v>
      </c>
      <c r="H19" s="37"/>
    </row>
    <row r="20" spans="1:8" ht="15" x14ac:dyDescent="0.3">
      <c r="A20" s="78">
        <v>17</v>
      </c>
      <c r="B20" s="12" t="s">
        <v>24</v>
      </c>
      <c r="C20" s="45">
        <v>1</v>
      </c>
      <c r="D20" s="1" t="s">
        <v>206</v>
      </c>
      <c r="E20" s="45">
        <v>60</v>
      </c>
      <c r="F20" s="37"/>
      <c r="G20" s="45">
        <v>0</v>
      </c>
      <c r="H20" s="37"/>
    </row>
    <row r="21" spans="1:8" ht="15" x14ac:dyDescent="0.3">
      <c r="A21" s="78">
        <v>18</v>
      </c>
      <c r="B21" s="12" t="s">
        <v>27</v>
      </c>
      <c r="C21" s="45">
        <v>1</v>
      </c>
      <c r="D21" s="1" t="s">
        <v>206</v>
      </c>
      <c r="E21" s="45">
        <v>140</v>
      </c>
      <c r="F21" s="37"/>
      <c r="G21" s="45">
        <v>20</v>
      </c>
      <c r="H21" s="37"/>
    </row>
    <row r="22" spans="1:8" ht="15" x14ac:dyDescent="0.3">
      <c r="A22" s="78">
        <v>19</v>
      </c>
      <c r="B22" s="12" t="s">
        <v>231</v>
      </c>
      <c r="C22" s="45">
        <v>1</v>
      </c>
      <c r="D22" s="1" t="s">
        <v>209</v>
      </c>
      <c r="E22" s="45">
        <v>25</v>
      </c>
      <c r="F22" s="37"/>
      <c r="G22" s="45">
        <v>10</v>
      </c>
      <c r="H22" s="37"/>
    </row>
    <row r="23" spans="1:8" ht="15" x14ac:dyDescent="0.3">
      <c r="A23" s="78">
        <v>20</v>
      </c>
      <c r="B23" s="12" t="s">
        <v>239</v>
      </c>
      <c r="C23" s="45">
        <v>1</v>
      </c>
      <c r="D23" s="1" t="s">
        <v>206</v>
      </c>
      <c r="E23" s="45">
        <v>1500</v>
      </c>
      <c r="F23" s="37"/>
      <c r="G23" s="45">
        <v>180</v>
      </c>
      <c r="H23" s="37"/>
    </row>
    <row r="24" spans="1:8" ht="15" x14ac:dyDescent="0.3">
      <c r="A24" s="78">
        <v>21</v>
      </c>
      <c r="B24" s="12" t="s">
        <v>142</v>
      </c>
      <c r="C24" s="45">
        <v>1</v>
      </c>
      <c r="D24" s="1" t="s">
        <v>206</v>
      </c>
      <c r="E24" s="45">
        <v>150</v>
      </c>
      <c r="F24" s="37"/>
      <c r="G24" s="45">
        <v>30</v>
      </c>
      <c r="H24" s="37"/>
    </row>
    <row r="25" spans="1:8" ht="15" x14ac:dyDescent="0.3">
      <c r="A25" s="78">
        <v>22</v>
      </c>
      <c r="B25" s="12" t="s">
        <v>216</v>
      </c>
      <c r="C25" s="45">
        <v>1</v>
      </c>
      <c r="D25" s="1" t="s">
        <v>206</v>
      </c>
      <c r="E25" s="45">
        <v>200</v>
      </c>
      <c r="F25" s="37"/>
      <c r="G25" s="45">
        <v>0</v>
      </c>
      <c r="H25" s="37"/>
    </row>
    <row r="26" spans="1:8" ht="15" x14ac:dyDescent="0.3">
      <c r="A26" s="78">
        <v>23</v>
      </c>
      <c r="B26" s="12" t="s">
        <v>28</v>
      </c>
      <c r="C26" s="45">
        <v>1</v>
      </c>
      <c r="D26" s="1" t="s">
        <v>206</v>
      </c>
      <c r="E26" s="45">
        <v>20</v>
      </c>
      <c r="F26" s="37"/>
      <c r="G26" s="45">
        <v>10</v>
      </c>
      <c r="H26" s="37"/>
    </row>
    <row r="27" spans="1:8" ht="15" x14ac:dyDescent="0.3">
      <c r="A27" s="78">
        <v>24</v>
      </c>
      <c r="B27" s="12" t="s">
        <v>29</v>
      </c>
      <c r="C27" s="45">
        <v>1</v>
      </c>
      <c r="D27" s="1" t="s">
        <v>206</v>
      </c>
      <c r="E27" s="45">
        <v>200</v>
      </c>
      <c r="F27" s="37"/>
      <c r="G27" s="45">
        <v>30</v>
      </c>
      <c r="H27" s="37"/>
    </row>
    <row r="28" spans="1:8" ht="15" x14ac:dyDescent="0.3">
      <c r="A28" s="78">
        <v>25</v>
      </c>
      <c r="B28" s="12" t="s">
        <v>30</v>
      </c>
      <c r="C28" s="45">
        <v>1</v>
      </c>
      <c r="D28" s="1" t="s">
        <v>206</v>
      </c>
      <c r="E28" s="45">
        <v>170</v>
      </c>
      <c r="F28" s="37"/>
      <c r="G28" s="45">
        <v>30</v>
      </c>
      <c r="H28" s="37"/>
    </row>
    <row r="29" spans="1:8" ht="15" x14ac:dyDescent="0.3">
      <c r="A29" s="78">
        <v>26</v>
      </c>
      <c r="B29" s="12" t="s">
        <v>31</v>
      </c>
      <c r="C29" s="45">
        <v>1</v>
      </c>
      <c r="D29" s="1" t="s">
        <v>206</v>
      </c>
      <c r="E29" s="45">
        <v>80</v>
      </c>
      <c r="F29" s="37"/>
      <c r="G29" s="45">
        <v>30</v>
      </c>
      <c r="H29" s="37"/>
    </row>
    <row r="30" spans="1:8" ht="15" x14ac:dyDescent="0.3">
      <c r="A30" s="78">
        <v>27</v>
      </c>
      <c r="B30" s="12" t="s">
        <v>375</v>
      </c>
      <c r="C30" s="45">
        <v>1</v>
      </c>
      <c r="D30" s="1" t="s">
        <v>206</v>
      </c>
      <c r="E30" s="45">
        <v>20</v>
      </c>
      <c r="F30" s="37"/>
      <c r="G30" s="45">
        <v>13</v>
      </c>
      <c r="H30" s="37"/>
    </row>
    <row r="31" spans="1:8" ht="15" x14ac:dyDescent="0.3">
      <c r="A31" s="78">
        <v>28</v>
      </c>
      <c r="B31" s="12" t="s">
        <v>376</v>
      </c>
      <c r="C31" s="45">
        <v>1</v>
      </c>
      <c r="D31" s="1" t="s">
        <v>206</v>
      </c>
      <c r="E31" s="45">
        <v>39</v>
      </c>
      <c r="F31" s="37"/>
      <c r="G31" s="45">
        <v>13</v>
      </c>
      <c r="H31" s="37"/>
    </row>
    <row r="32" spans="1:8" ht="15" x14ac:dyDescent="0.3">
      <c r="A32" s="78">
        <v>29</v>
      </c>
      <c r="B32" s="12" t="s">
        <v>32</v>
      </c>
      <c r="C32" s="45">
        <v>1</v>
      </c>
      <c r="D32" s="1" t="s">
        <v>206</v>
      </c>
      <c r="E32" s="45">
        <v>450</v>
      </c>
      <c r="F32" s="37"/>
      <c r="G32" s="45">
        <v>80</v>
      </c>
      <c r="H32" s="37"/>
    </row>
    <row r="33" spans="1:8" ht="15" x14ac:dyDescent="0.3">
      <c r="A33" s="78">
        <v>30</v>
      </c>
      <c r="B33" s="12" t="s">
        <v>33</v>
      </c>
      <c r="C33" s="45">
        <v>1</v>
      </c>
      <c r="D33" s="1" t="s">
        <v>206</v>
      </c>
      <c r="E33" s="45">
        <v>120</v>
      </c>
      <c r="F33" s="37"/>
      <c r="G33" s="45">
        <v>40</v>
      </c>
      <c r="H33" s="37"/>
    </row>
    <row r="34" spans="1:8" ht="15" x14ac:dyDescent="0.3">
      <c r="A34" s="78">
        <v>31</v>
      </c>
      <c r="B34" s="12" t="s">
        <v>377</v>
      </c>
      <c r="C34" s="45">
        <v>1</v>
      </c>
      <c r="D34" s="1" t="s">
        <v>206</v>
      </c>
      <c r="E34" s="45">
        <v>53</v>
      </c>
      <c r="F34" s="37"/>
      <c r="G34" s="45">
        <v>13</v>
      </c>
      <c r="H34" s="37"/>
    </row>
    <row r="35" spans="1:8" ht="15" x14ac:dyDescent="0.3">
      <c r="A35" s="78">
        <v>32</v>
      </c>
      <c r="B35" s="12" t="s">
        <v>378</v>
      </c>
      <c r="C35" s="45">
        <v>1</v>
      </c>
      <c r="D35" s="1" t="s">
        <v>206</v>
      </c>
      <c r="E35" s="45">
        <v>49</v>
      </c>
      <c r="F35" s="37"/>
      <c r="G35" s="45">
        <v>13</v>
      </c>
      <c r="H35" s="37"/>
    </row>
    <row r="36" spans="1:8" ht="15" x14ac:dyDescent="0.3">
      <c r="A36" s="78">
        <v>33</v>
      </c>
      <c r="B36" s="12" t="s">
        <v>379</v>
      </c>
      <c r="C36" s="45">
        <v>1</v>
      </c>
      <c r="D36" s="1" t="s">
        <v>206</v>
      </c>
      <c r="E36" s="45">
        <v>18</v>
      </c>
      <c r="F36" s="37"/>
      <c r="G36" s="45">
        <v>13</v>
      </c>
      <c r="H36" s="59"/>
    </row>
    <row r="37" spans="1:8" ht="15" x14ac:dyDescent="0.3">
      <c r="A37" s="78">
        <v>34</v>
      </c>
      <c r="B37" s="12" t="s">
        <v>34</v>
      </c>
      <c r="C37" s="45">
        <v>1</v>
      </c>
      <c r="D37" s="1" t="s">
        <v>206</v>
      </c>
      <c r="E37" s="45">
        <v>150</v>
      </c>
      <c r="F37" s="37"/>
      <c r="G37" s="45">
        <v>30</v>
      </c>
      <c r="H37" s="37"/>
    </row>
    <row r="38" spans="1:8" ht="15" x14ac:dyDescent="0.3">
      <c r="A38" s="78">
        <v>35</v>
      </c>
      <c r="B38" s="12" t="s">
        <v>380</v>
      </c>
      <c r="C38" s="45">
        <v>1</v>
      </c>
      <c r="D38" s="1" t="s">
        <v>206</v>
      </c>
      <c r="E38" s="45">
        <v>70</v>
      </c>
      <c r="F38" s="37"/>
      <c r="G38" s="45">
        <v>20</v>
      </c>
      <c r="H38" s="37"/>
    </row>
    <row r="39" spans="1:8" ht="15" x14ac:dyDescent="0.3">
      <c r="A39" s="78">
        <v>36</v>
      </c>
      <c r="B39" s="12" t="s">
        <v>381</v>
      </c>
      <c r="C39" s="45">
        <v>1</v>
      </c>
      <c r="D39" s="1" t="s">
        <v>206</v>
      </c>
      <c r="E39" s="45">
        <v>50</v>
      </c>
      <c r="F39" s="37"/>
      <c r="G39" s="45">
        <v>20</v>
      </c>
      <c r="H39" s="37"/>
    </row>
    <row r="40" spans="1:8" ht="15" x14ac:dyDescent="0.3">
      <c r="A40" s="78">
        <v>37</v>
      </c>
      <c r="B40" s="12" t="s">
        <v>35</v>
      </c>
      <c r="C40" s="45">
        <v>1</v>
      </c>
      <c r="D40" s="1" t="s">
        <v>206</v>
      </c>
      <c r="E40" s="45">
        <v>530</v>
      </c>
      <c r="F40" s="37"/>
      <c r="G40" s="45">
        <v>50</v>
      </c>
      <c r="H40" s="37"/>
    </row>
    <row r="41" spans="1:8" ht="15" x14ac:dyDescent="0.3">
      <c r="A41" s="78">
        <v>38</v>
      </c>
      <c r="B41" s="12" t="s">
        <v>382</v>
      </c>
      <c r="C41" s="45">
        <v>1</v>
      </c>
      <c r="D41" s="1" t="s">
        <v>206</v>
      </c>
      <c r="E41" s="45">
        <v>35</v>
      </c>
      <c r="F41" s="37"/>
      <c r="G41" s="45">
        <v>40</v>
      </c>
      <c r="H41" s="37"/>
    </row>
    <row r="42" spans="1:8" ht="15" x14ac:dyDescent="0.3">
      <c r="A42" s="78">
        <v>39</v>
      </c>
      <c r="B42" s="12" t="s">
        <v>473</v>
      </c>
      <c r="C42" s="45">
        <v>1</v>
      </c>
      <c r="D42" s="1" t="s">
        <v>206</v>
      </c>
      <c r="E42" s="45">
        <v>126</v>
      </c>
      <c r="F42" s="37"/>
      <c r="G42" s="45">
        <v>61</v>
      </c>
      <c r="H42" s="37"/>
    </row>
    <row r="43" spans="1:8" ht="15" x14ac:dyDescent="0.3">
      <c r="A43" s="78">
        <v>40</v>
      </c>
      <c r="B43" s="12" t="s">
        <v>474</v>
      </c>
      <c r="C43" s="45">
        <v>1</v>
      </c>
      <c r="D43" s="1" t="s">
        <v>206</v>
      </c>
      <c r="E43" s="45">
        <v>160</v>
      </c>
      <c r="F43" s="37"/>
      <c r="G43" s="45">
        <v>40</v>
      </c>
      <c r="H43" s="37"/>
    </row>
    <row r="44" spans="1:8" ht="15" x14ac:dyDescent="0.3">
      <c r="A44" s="78">
        <v>41</v>
      </c>
      <c r="B44" s="12" t="s">
        <v>405</v>
      </c>
      <c r="C44" s="45">
        <v>1</v>
      </c>
      <c r="D44" s="1" t="s">
        <v>206</v>
      </c>
      <c r="E44" s="45">
        <v>10</v>
      </c>
      <c r="F44" s="37"/>
      <c r="G44" s="45">
        <v>0</v>
      </c>
      <c r="H44" s="37"/>
    </row>
    <row r="45" spans="1:8" ht="15" x14ac:dyDescent="0.3">
      <c r="A45" s="78">
        <v>42</v>
      </c>
      <c r="B45" s="12" t="s">
        <v>406</v>
      </c>
      <c r="C45" s="45">
        <v>1</v>
      </c>
      <c r="D45" s="1" t="s">
        <v>206</v>
      </c>
      <c r="E45" s="45">
        <v>7</v>
      </c>
      <c r="F45" s="37"/>
      <c r="G45" s="45">
        <v>0</v>
      </c>
      <c r="H45" s="37"/>
    </row>
    <row r="46" spans="1:8" ht="15" x14ac:dyDescent="0.3">
      <c r="A46" s="78">
        <v>43</v>
      </c>
      <c r="B46" s="12" t="s">
        <v>387</v>
      </c>
      <c r="C46" s="45">
        <v>1</v>
      </c>
      <c r="D46" s="1" t="s">
        <v>206</v>
      </c>
      <c r="E46" s="45">
        <v>70</v>
      </c>
      <c r="F46" s="37"/>
      <c r="G46" s="45">
        <v>20</v>
      </c>
      <c r="H46" s="37"/>
    </row>
    <row r="47" spans="1:8" ht="15" x14ac:dyDescent="0.3">
      <c r="A47" s="78">
        <v>44</v>
      </c>
      <c r="B47" s="12" t="s">
        <v>370</v>
      </c>
      <c r="C47" s="45">
        <v>1</v>
      </c>
      <c r="D47" s="1" t="s">
        <v>206</v>
      </c>
      <c r="E47" s="45">
        <v>70</v>
      </c>
      <c r="F47" s="37"/>
      <c r="G47" s="45">
        <v>20</v>
      </c>
      <c r="H47" s="37"/>
    </row>
    <row r="48" spans="1:8" ht="15" x14ac:dyDescent="0.3">
      <c r="A48" s="78">
        <v>45</v>
      </c>
      <c r="B48" s="12" t="s">
        <v>36</v>
      </c>
      <c r="C48" s="45">
        <v>1</v>
      </c>
      <c r="D48" s="1" t="s">
        <v>206</v>
      </c>
      <c r="E48" s="45">
        <v>95</v>
      </c>
      <c r="F48" s="37"/>
      <c r="G48" s="45">
        <v>15</v>
      </c>
      <c r="H48" s="37"/>
    </row>
    <row r="49" spans="1:8" ht="15" x14ac:dyDescent="0.3">
      <c r="A49" s="78">
        <v>46</v>
      </c>
      <c r="B49" s="12" t="s">
        <v>37</v>
      </c>
      <c r="C49" s="45">
        <v>1</v>
      </c>
      <c r="D49" s="1" t="s">
        <v>206</v>
      </c>
      <c r="E49" s="45">
        <v>130</v>
      </c>
      <c r="F49" s="37"/>
      <c r="G49" s="45">
        <v>20</v>
      </c>
      <c r="H49" s="37"/>
    </row>
    <row r="50" spans="1:8" ht="15" x14ac:dyDescent="0.3">
      <c r="A50" s="78">
        <v>47</v>
      </c>
      <c r="B50" s="12" t="s">
        <v>38</v>
      </c>
      <c r="C50" s="45">
        <v>1</v>
      </c>
      <c r="D50" s="1" t="s">
        <v>206</v>
      </c>
      <c r="E50" s="45">
        <v>80</v>
      </c>
      <c r="F50" s="37"/>
      <c r="G50" s="45">
        <v>20</v>
      </c>
      <c r="H50" s="37"/>
    </row>
    <row r="51" spans="1:8" ht="15" x14ac:dyDescent="0.3">
      <c r="A51" s="78">
        <v>48</v>
      </c>
      <c r="B51" s="12" t="s">
        <v>388</v>
      </c>
      <c r="C51" s="45">
        <v>1</v>
      </c>
      <c r="D51" s="1" t="s">
        <v>206</v>
      </c>
      <c r="E51" s="45">
        <v>110</v>
      </c>
      <c r="F51" s="37"/>
      <c r="G51" s="45">
        <v>20</v>
      </c>
      <c r="H51" s="37"/>
    </row>
    <row r="52" spans="1:8" ht="15" x14ac:dyDescent="0.3">
      <c r="A52" s="78">
        <v>49</v>
      </c>
      <c r="B52" s="12" t="s">
        <v>389</v>
      </c>
      <c r="C52" s="45">
        <v>1</v>
      </c>
      <c r="D52" s="1" t="s">
        <v>206</v>
      </c>
      <c r="E52" s="45">
        <v>165</v>
      </c>
      <c r="F52" s="37"/>
      <c r="G52" s="45">
        <v>40</v>
      </c>
      <c r="H52" s="37"/>
    </row>
    <row r="53" spans="1:8" ht="15" x14ac:dyDescent="0.3">
      <c r="A53" s="78">
        <v>50</v>
      </c>
      <c r="B53" s="12" t="s">
        <v>333</v>
      </c>
      <c r="C53" s="45">
        <v>1</v>
      </c>
      <c r="D53" s="1" t="s">
        <v>206</v>
      </c>
      <c r="E53" s="45">
        <v>68</v>
      </c>
      <c r="F53" s="37"/>
      <c r="G53" s="45">
        <v>0</v>
      </c>
      <c r="H53" s="37"/>
    </row>
    <row r="54" spans="1:8" ht="15" x14ac:dyDescent="0.3">
      <c r="A54" s="78">
        <v>51</v>
      </c>
      <c r="B54" s="12" t="s">
        <v>39</v>
      </c>
      <c r="C54" s="45">
        <v>1</v>
      </c>
      <c r="D54" s="1" t="s">
        <v>206</v>
      </c>
      <c r="E54" s="45">
        <v>150</v>
      </c>
      <c r="F54" s="37"/>
      <c r="G54" s="45">
        <v>30</v>
      </c>
      <c r="H54" s="37"/>
    </row>
    <row r="55" spans="1:8" ht="15" x14ac:dyDescent="0.3">
      <c r="A55" s="78">
        <v>52</v>
      </c>
      <c r="B55" s="12" t="s">
        <v>40</v>
      </c>
      <c r="C55" s="45">
        <v>1</v>
      </c>
      <c r="D55" s="1" t="s">
        <v>206</v>
      </c>
      <c r="E55" s="45">
        <v>150</v>
      </c>
      <c r="F55" s="37"/>
      <c r="G55" s="45">
        <v>30</v>
      </c>
      <c r="H55" s="37"/>
    </row>
    <row r="56" spans="1:8" ht="15" x14ac:dyDescent="0.3">
      <c r="A56" s="78">
        <v>53</v>
      </c>
      <c r="B56" s="12" t="s">
        <v>41</v>
      </c>
      <c r="C56" s="45">
        <v>1</v>
      </c>
      <c r="D56" s="1" t="s">
        <v>13</v>
      </c>
      <c r="E56" s="45">
        <v>70</v>
      </c>
      <c r="F56" s="37"/>
      <c r="G56" s="45">
        <v>0</v>
      </c>
      <c r="H56" s="37"/>
    </row>
    <row r="57" spans="1:8" ht="15" x14ac:dyDescent="0.3">
      <c r="A57" s="78">
        <v>54</v>
      </c>
      <c r="B57" s="12" t="s">
        <v>42</v>
      </c>
      <c r="C57" s="45">
        <v>1</v>
      </c>
      <c r="D57" s="1" t="s">
        <v>206</v>
      </c>
      <c r="E57" s="45">
        <v>30</v>
      </c>
      <c r="F57" s="37"/>
      <c r="G57" s="45">
        <v>10</v>
      </c>
      <c r="H57" s="37"/>
    </row>
    <row r="58" spans="1:8" ht="15" x14ac:dyDescent="0.3">
      <c r="A58" s="78">
        <v>55</v>
      </c>
      <c r="B58" s="12" t="s">
        <v>44</v>
      </c>
      <c r="C58" s="45">
        <v>1</v>
      </c>
      <c r="D58" s="1" t="s">
        <v>206</v>
      </c>
      <c r="E58" s="45">
        <v>0</v>
      </c>
      <c r="F58" s="37"/>
      <c r="G58" s="45">
        <v>24</v>
      </c>
      <c r="H58" s="37"/>
    </row>
    <row r="59" spans="1:8" ht="15" x14ac:dyDescent="0.3">
      <c r="A59" s="78">
        <v>56</v>
      </c>
      <c r="B59" s="12" t="s">
        <v>45</v>
      </c>
      <c r="C59" s="45">
        <v>1</v>
      </c>
      <c r="D59" s="1" t="s">
        <v>206</v>
      </c>
      <c r="E59" s="45">
        <v>105</v>
      </c>
      <c r="F59" s="37"/>
      <c r="G59" s="45">
        <v>30</v>
      </c>
      <c r="H59" s="37"/>
    </row>
    <row r="60" spans="1:8" ht="15" x14ac:dyDescent="0.3">
      <c r="A60" s="78">
        <v>57</v>
      </c>
      <c r="B60" s="12" t="s">
        <v>47</v>
      </c>
      <c r="C60" s="45">
        <v>1</v>
      </c>
      <c r="D60" s="1" t="s">
        <v>206</v>
      </c>
      <c r="E60" s="45">
        <v>80</v>
      </c>
      <c r="F60" s="37"/>
      <c r="G60" s="45">
        <v>20</v>
      </c>
      <c r="H60" s="37"/>
    </row>
    <row r="61" spans="1:8" ht="15" x14ac:dyDescent="0.3">
      <c r="A61" s="78">
        <v>58</v>
      </c>
      <c r="B61" s="12" t="s">
        <v>408</v>
      </c>
      <c r="C61" s="45">
        <v>1</v>
      </c>
      <c r="D61" s="1" t="s">
        <v>206</v>
      </c>
      <c r="E61" s="45">
        <v>50</v>
      </c>
      <c r="F61" s="37"/>
      <c r="G61" s="45">
        <v>50</v>
      </c>
      <c r="H61" s="37"/>
    </row>
    <row r="62" spans="1:8" ht="15" x14ac:dyDescent="0.3">
      <c r="A62" s="78">
        <v>59</v>
      </c>
      <c r="B62" s="12" t="s">
        <v>143</v>
      </c>
      <c r="C62" s="45">
        <v>1</v>
      </c>
      <c r="D62" s="1" t="s">
        <v>206</v>
      </c>
      <c r="E62" s="46">
        <v>90</v>
      </c>
      <c r="F62" s="37"/>
      <c r="G62" s="46">
        <v>120</v>
      </c>
      <c r="H62" s="37"/>
    </row>
    <row r="63" spans="1:8" ht="15" x14ac:dyDescent="0.3">
      <c r="A63" s="78">
        <v>60</v>
      </c>
      <c r="B63" s="12" t="s">
        <v>48</v>
      </c>
      <c r="C63" s="45">
        <v>1</v>
      </c>
      <c r="D63" s="1" t="s">
        <v>206</v>
      </c>
      <c r="E63" s="45">
        <v>200</v>
      </c>
      <c r="F63" s="37"/>
      <c r="G63" s="45">
        <v>40</v>
      </c>
      <c r="H63" s="37"/>
    </row>
    <row r="64" spans="1:8" ht="15" x14ac:dyDescent="0.3">
      <c r="A64" s="78">
        <v>61</v>
      </c>
      <c r="B64" s="12" t="s">
        <v>144</v>
      </c>
      <c r="C64" s="45">
        <v>1</v>
      </c>
      <c r="D64" s="1" t="s">
        <v>206</v>
      </c>
      <c r="E64" s="46">
        <v>80</v>
      </c>
      <c r="F64" s="37"/>
      <c r="G64" s="46">
        <v>20</v>
      </c>
      <c r="H64" s="37"/>
    </row>
    <row r="65" spans="1:8" ht="15" x14ac:dyDescent="0.3">
      <c r="A65" s="78">
        <v>62</v>
      </c>
      <c r="B65" s="12" t="s">
        <v>145</v>
      </c>
      <c r="C65" s="45">
        <v>1</v>
      </c>
      <c r="D65" s="1" t="s">
        <v>206</v>
      </c>
      <c r="E65" s="46">
        <v>80</v>
      </c>
      <c r="F65" s="37"/>
      <c r="G65" s="46">
        <v>20</v>
      </c>
      <c r="H65" s="37"/>
    </row>
    <row r="66" spans="1:8" ht="15" x14ac:dyDescent="0.3">
      <c r="A66" s="78">
        <v>63</v>
      </c>
      <c r="B66" s="12" t="s">
        <v>146</v>
      </c>
      <c r="C66" s="45">
        <v>1</v>
      </c>
      <c r="D66" s="1" t="s">
        <v>206</v>
      </c>
      <c r="E66" s="46">
        <v>120</v>
      </c>
      <c r="F66" s="37"/>
      <c r="G66" s="46">
        <v>20</v>
      </c>
      <c r="H66" s="37"/>
    </row>
    <row r="67" spans="1:8" ht="15" x14ac:dyDescent="0.3">
      <c r="A67" s="78">
        <v>64</v>
      </c>
      <c r="B67" s="12" t="s">
        <v>147</v>
      </c>
      <c r="C67" s="45">
        <v>1</v>
      </c>
      <c r="D67" s="1" t="s">
        <v>206</v>
      </c>
      <c r="E67" s="45">
        <v>80</v>
      </c>
      <c r="F67" s="37"/>
      <c r="G67" s="45">
        <v>10</v>
      </c>
      <c r="H67" s="37"/>
    </row>
    <row r="68" spans="1:8" ht="15" x14ac:dyDescent="0.3">
      <c r="A68" s="78">
        <v>65</v>
      </c>
      <c r="B68" s="12" t="s">
        <v>148</v>
      </c>
      <c r="C68" s="45">
        <v>1</v>
      </c>
      <c r="D68" s="1" t="s">
        <v>206</v>
      </c>
      <c r="E68" s="45">
        <v>35</v>
      </c>
      <c r="F68" s="37"/>
      <c r="G68" s="45">
        <v>10</v>
      </c>
      <c r="H68" s="37"/>
    </row>
    <row r="69" spans="1:8" ht="15" x14ac:dyDescent="0.3">
      <c r="A69" s="78">
        <v>66</v>
      </c>
      <c r="B69" s="12" t="s">
        <v>149</v>
      </c>
      <c r="C69" s="45">
        <v>1</v>
      </c>
      <c r="D69" s="1" t="s">
        <v>206</v>
      </c>
      <c r="E69" s="45">
        <v>45</v>
      </c>
      <c r="F69" s="37"/>
      <c r="G69" s="45">
        <v>30</v>
      </c>
      <c r="H69" s="37"/>
    </row>
    <row r="70" spans="1:8" ht="15" x14ac:dyDescent="0.3">
      <c r="A70" s="78">
        <v>67</v>
      </c>
      <c r="B70" s="12" t="s">
        <v>150</v>
      </c>
      <c r="C70" s="45">
        <v>1</v>
      </c>
      <c r="D70" s="1" t="s">
        <v>206</v>
      </c>
      <c r="E70" s="45">
        <v>50</v>
      </c>
      <c r="F70" s="37"/>
      <c r="G70" s="45">
        <v>30</v>
      </c>
      <c r="H70" s="37"/>
    </row>
    <row r="71" spans="1:8" ht="15" x14ac:dyDescent="0.3">
      <c r="A71" s="78">
        <v>68</v>
      </c>
      <c r="B71" s="12" t="s">
        <v>151</v>
      </c>
      <c r="C71" s="45">
        <v>1</v>
      </c>
      <c r="D71" s="1" t="s">
        <v>206</v>
      </c>
      <c r="E71" s="45">
        <v>15</v>
      </c>
      <c r="F71" s="37"/>
      <c r="G71" s="45">
        <v>20</v>
      </c>
      <c r="H71" s="37"/>
    </row>
    <row r="72" spans="1:8" ht="15" x14ac:dyDescent="0.3">
      <c r="A72" s="78">
        <v>69</v>
      </c>
      <c r="B72" s="12" t="s">
        <v>152</v>
      </c>
      <c r="C72" s="45">
        <v>1</v>
      </c>
      <c r="D72" s="1" t="s">
        <v>206</v>
      </c>
      <c r="E72" s="45">
        <v>10</v>
      </c>
      <c r="F72" s="37"/>
      <c r="G72" s="45">
        <v>39</v>
      </c>
      <c r="H72" s="37"/>
    </row>
    <row r="73" spans="1:8" ht="15" x14ac:dyDescent="0.3">
      <c r="A73" s="78">
        <v>70</v>
      </c>
      <c r="B73" s="12" t="s">
        <v>153</v>
      </c>
      <c r="C73" s="45">
        <v>1</v>
      </c>
      <c r="D73" s="1" t="s">
        <v>206</v>
      </c>
      <c r="E73" s="45">
        <v>29</v>
      </c>
      <c r="F73" s="37"/>
      <c r="G73" s="45">
        <v>57</v>
      </c>
      <c r="H73" s="37"/>
    </row>
    <row r="74" spans="1:8" ht="15" x14ac:dyDescent="0.3">
      <c r="A74" s="78">
        <v>71</v>
      </c>
      <c r="B74" s="12" t="s">
        <v>154</v>
      </c>
      <c r="C74" s="45">
        <v>1</v>
      </c>
      <c r="D74" s="1" t="s">
        <v>206</v>
      </c>
      <c r="E74" s="45">
        <v>100</v>
      </c>
      <c r="F74" s="37"/>
      <c r="G74" s="45">
        <v>25</v>
      </c>
      <c r="H74" s="37"/>
    </row>
    <row r="75" spans="1:8" ht="15" x14ac:dyDescent="0.3">
      <c r="A75" s="78">
        <v>72</v>
      </c>
      <c r="B75" s="12" t="s">
        <v>26</v>
      </c>
      <c r="C75" s="45">
        <v>1</v>
      </c>
      <c r="D75" s="1" t="s">
        <v>206</v>
      </c>
      <c r="E75" s="45">
        <v>50</v>
      </c>
      <c r="F75" s="37"/>
      <c r="G75" s="45">
        <v>20</v>
      </c>
      <c r="H75" s="59"/>
    </row>
    <row r="76" spans="1:8" ht="15" x14ac:dyDescent="0.3">
      <c r="A76" s="78">
        <v>73</v>
      </c>
      <c r="B76" s="12" t="s">
        <v>121</v>
      </c>
      <c r="C76" s="45">
        <v>1</v>
      </c>
      <c r="D76" s="1" t="s">
        <v>13</v>
      </c>
      <c r="E76" s="45">
        <v>145</v>
      </c>
      <c r="F76" s="37"/>
      <c r="G76" s="45">
        <v>9</v>
      </c>
      <c r="H76" s="37"/>
    </row>
    <row r="77" spans="1:8" ht="15" x14ac:dyDescent="0.3">
      <c r="A77" s="78">
        <v>74</v>
      </c>
      <c r="B77" s="12" t="s">
        <v>50</v>
      </c>
      <c r="C77" s="45">
        <v>1</v>
      </c>
      <c r="D77" s="1" t="s">
        <v>206</v>
      </c>
      <c r="E77" s="45">
        <v>79</v>
      </c>
      <c r="F77" s="37"/>
      <c r="G77" s="45">
        <v>15</v>
      </c>
      <c r="H77" s="37"/>
    </row>
    <row r="78" spans="1:8" ht="15" x14ac:dyDescent="0.3">
      <c r="A78" s="78">
        <v>75</v>
      </c>
      <c r="B78" s="12" t="s">
        <v>52</v>
      </c>
      <c r="C78" s="45">
        <v>1</v>
      </c>
      <c r="D78" s="1" t="s">
        <v>206</v>
      </c>
      <c r="E78" s="45">
        <v>53</v>
      </c>
      <c r="F78" s="37"/>
      <c r="G78" s="45">
        <v>18</v>
      </c>
      <c r="H78" s="37"/>
    </row>
    <row r="79" spans="1:8" ht="15" x14ac:dyDescent="0.3">
      <c r="A79" s="78">
        <v>76</v>
      </c>
      <c r="B79" s="12" t="s">
        <v>53</v>
      </c>
      <c r="C79" s="45">
        <v>1</v>
      </c>
      <c r="D79" s="1" t="s">
        <v>206</v>
      </c>
      <c r="E79" s="45">
        <v>750</v>
      </c>
      <c r="F79" s="37"/>
      <c r="G79" s="45">
        <v>30</v>
      </c>
      <c r="H79" s="37"/>
    </row>
    <row r="80" spans="1:8" ht="15" x14ac:dyDescent="0.3">
      <c r="A80" s="78">
        <v>77</v>
      </c>
      <c r="B80" s="12" t="s">
        <v>54</v>
      </c>
      <c r="C80" s="45">
        <v>1</v>
      </c>
      <c r="D80" s="1" t="s">
        <v>206</v>
      </c>
      <c r="E80" s="45">
        <v>500</v>
      </c>
      <c r="F80" s="37"/>
      <c r="G80" s="45">
        <v>40</v>
      </c>
      <c r="H80" s="37"/>
    </row>
    <row r="81" spans="1:8" ht="15" x14ac:dyDescent="0.3">
      <c r="A81" s="78">
        <v>78</v>
      </c>
      <c r="B81" s="12" t="s">
        <v>55</v>
      </c>
      <c r="C81" s="45">
        <v>1</v>
      </c>
      <c r="D81" s="1" t="s">
        <v>206</v>
      </c>
      <c r="E81" s="45">
        <v>70</v>
      </c>
      <c r="F81" s="37"/>
      <c r="G81" s="45">
        <v>20</v>
      </c>
      <c r="H81" s="37"/>
    </row>
    <row r="82" spans="1:8" ht="15" x14ac:dyDescent="0.3">
      <c r="A82" s="78">
        <v>79</v>
      </c>
      <c r="B82" s="12" t="s">
        <v>56</v>
      </c>
      <c r="C82" s="45">
        <v>1</v>
      </c>
      <c r="D82" s="1" t="s">
        <v>206</v>
      </c>
      <c r="E82" s="45">
        <v>500</v>
      </c>
      <c r="F82" s="37"/>
      <c r="G82" s="45">
        <v>40</v>
      </c>
      <c r="H82" s="37"/>
    </row>
    <row r="83" spans="1:8" ht="15" x14ac:dyDescent="0.3">
      <c r="A83" s="78">
        <v>80</v>
      </c>
      <c r="B83" s="12" t="s">
        <v>57</v>
      </c>
      <c r="C83" s="45">
        <v>1</v>
      </c>
      <c r="D83" s="1" t="s">
        <v>206</v>
      </c>
      <c r="E83" s="45">
        <v>150</v>
      </c>
      <c r="F83" s="37"/>
      <c r="G83" s="45">
        <v>20</v>
      </c>
      <c r="H83" s="37"/>
    </row>
    <row r="84" spans="1:8" ht="15" x14ac:dyDescent="0.3">
      <c r="A84" s="78">
        <v>81</v>
      </c>
      <c r="B84" s="12" t="s">
        <v>124</v>
      </c>
      <c r="C84" s="45">
        <v>1</v>
      </c>
      <c r="D84" s="1" t="s">
        <v>206</v>
      </c>
      <c r="E84" s="45">
        <v>50</v>
      </c>
      <c r="F84" s="37"/>
      <c r="G84" s="45">
        <v>15</v>
      </c>
      <c r="H84" s="37"/>
    </row>
    <row r="85" spans="1:8" ht="15" x14ac:dyDescent="0.3">
      <c r="A85" s="78">
        <v>82</v>
      </c>
      <c r="B85" s="12" t="s">
        <v>81</v>
      </c>
      <c r="C85" s="45">
        <v>1</v>
      </c>
      <c r="D85" s="1" t="s">
        <v>206</v>
      </c>
      <c r="E85" s="45">
        <v>75</v>
      </c>
      <c r="F85" s="37"/>
      <c r="G85" s="45">
        <v>20</v>
      </c>
      <c r="H85" s="37"/>
    </row>
    <row r="86" spans="1:8" ht="15" x14ac:dyDescent="0.3">
      <c r="A86" s="78">
        <v>83</v>
      </c>
      <c r="B86" s="12" t="s">
        <v>58</v>
      </c>
      <c r="C86" s="45">
        <v>1</v>
      </c>
      <c r="D86" s="1" t="s">
        <v>209</v>
      </c>
      <c r="E86" s="45">
        <v>15</v>
      </c>
      <c r="F86" s="37"/>
      <c r="G86" s="45">
        <v>6</v>
      </c>
      <c r="H86" s="37"/>
    </row>
    <row r="87" spans="1:8" ht="15" x14ac:dyDescent="0.3">
      <c r="A87" s="78">
        <v>84</v>
      </c>
      <c r="B87" s="12" t="s">
        <v>59</v>
      </c>
      <c r="C87" s="45">
        <v>1</v>
      </c>
      <c r="D87" s="1" t="s">
        <v>206</v>
      </c>
      <c r="E87" s="45">
        <v>60</v>
      </c>
      <c r="F87" s="37"/>
      <c r="G87" s="45">
        <v>10</v>
      </c>
      <c r="H87" s="37"/>
    </row>
    <row r="88" spans="1:8" ht="15" x14ac:dyDescent="0.3">
      <c r="A88" s="78">
        <v>85</v>
      </c>
      <c r="B88" s="12" t="s">
        <v>60</v>
      </c>
      <c r="C88" s="45">
        <v>1</v>
      </c>
      <c r="D88" s="1" t="s">
        <v>206</v>
      </c>
      <c r="E88" s="45">
        <v>180</v>
      </c>
      <c r="F88" s="37"/>
      <c r="G88" s="45">
        <v>20</v>
      </c>
      <c r="H88" s="37"/>
    </row>
    <row r="89" spans="1:8" ht="15" x14ac:dyDescent="0.3">
      <c r="A89" s="78">
        <v>86</v>
      </c>
      <c r="B89" s="12" t="s">
        <v>232</v>
      </c>
      <c r="C89" s="45">
        <v>1</v>
      </c>
      <c r="D89" s="1" t="s">
        <v>340</v>
      </c>
      <c r="E89" s="45">
        <v>0</v>
      </c>
      <c r="F89" s="37"/>
      <c r="G89" s="45">
        <v>0.1</v>
      </c>
      <c r="H89" s="37"/>
    </row>
    <row r="90" spans="1:8" ht="15" x14ac:dyDescent="0.3">
      <c r="A90" s="78">
        <v>87</v>
      </c>
      <c r="B90" s="12" t="s">
        <v>61</v>
      </c>
      <c r="C90" s="45">
        <v>1</v>
      </c>
      <c r="D90" s="1" t="s">
        <v>337</v>
      </c>
      <c r="E90" s="45">
        <v>0</v>
      </c>
      <c r="F90" s="37"/>
      <c r="G90" s="45">
        <v>2</v>
      </c>
      <c r="H90" s="37"/>
    </row>
    <row r="91" spans="1:8" ht="15" x14ac:dyDescent="0.3">
      <c r="A91" s="78">
        <v>88</v>
      </c>
      <c r="B91" s="12" t="s">
        <v>68</v>
      </c>
      <c r="C91" s="45">
        <v>1</v>
      </c>
      <c r="D91" s="1" t="s">
        <v>206</v>
      </c>
      <c r="E91" s="45">
        <v>0</v>
      </c>
      <c r="F91" s="37"/>
      <c r="G91" s="45">
        <v>25</v>
      </c>
      <c r="H91" s="37"/>
    </row>
    <row r="92" spans="1:8" ht="15" x14ac:dyDescent="0.3">
      <c r="A92" s="78">
        <v>89</v>
      </c>
      <c r="B92" s="12" t="s">
        <v>155</v>
      </c>
      <c r="C92" s="45">
        <v>1</v>
      </c>
      <c r="D92" s="1" t="s">
        <v>206</v>
      </c>
      <c r="E92" s="45">
        <v>0</v>
      </c>
      <c r="F92" s="37"/>
      <c r="G92" s="45">
        <v>25</v>
      </c>
      <c r="H92" s="37"/>
    </row>
    <row r="93" spans="1:8" ht="15" x14ac:dyDescent="0.3">
      <c r="A93" s="78">
        <v>90</v>
      </c>
      <c r="B93" s="12" t="s">
        <v>156</v>
      </c>
      <c r="C93" s="45">
        <v>1</v>
      </c>
      <c r="D93" s="1" t="s">
        <v>206</v>
      </c>
      <c r="E93" s="45">
        <v>200</v>
      </c>
      <c r="F93" s="37"/>
      <c r="G93" s="45">
        <v>50</v>
      </c>
      <c r="H93" s="37"/>
    </row>
    <row r="94" spans="1:8" ht="15" x14ac:dyDescent="0.3">
      <c r="A94" s="78">
        <v>91</v>
      </c>
      <c r="B94" s="12" t="s">
        <v>157</v>
      </c>
      <c r="C94" s="45">
        <v>1</v>
      </c>
      <c r="D94" s="1" t="s">
        <v>206</v>
      </c>
      <c r="E94" s="45">
        <v>35</v>
      </c>
      <c r="F94" s="37"/>
      <c r="G94" s="45">
        <v>25</v>
      </c>
      <c r="H94" s="37"/>
    </row>
    <row r="95" spans="1:8" ht="15" x14ac:dyDescent="0.3">
      <c r="A95" s="78">
        <v>92</v>
      </c>
      <c r="B95" s="12" t="s">
        <v>238</v>
      </c>
      <c r="C95" s="45">
        <v>1</v>
      </c>
      <c r="D95" s="1" t="s">
        <v>206</v>
      </c>
      <c r="E95" s="45">
        <v>70</v>
      </c>
      <c r="F95" s="37"/>
      <c r="G95" s="45">
        <v>20</v>
      </c>
      <c r="H95" s="37"/>
    </row>
    <row r="96" spans="1:8" ht="15" x14ac:dyDescent="0.3">
      <c r="A96" s="78">
        <v>93</v>
      </c>
      <c r="B96" s="12" t="s">
        <v>158</v>
      </c>
      <c r="C96" s="45">
        <v>1</v>
      </c>
      <c r="D96" s="1" t="s">
        <v>206</v>
      </c>
      <c r="E96" s="45">
        <v>20</v>
      </c>
      <c r="F96" s="37"/>
      <c r="G96" s="45">
        <v>15</v>
      </c>
      <c r="H96" s="37"/>
    </row>
    <row r="97" spans="1:8" ht="15" x14ac:dyDescent="0.3">
      <c r="A97" s="78">
        <v>94</v>
      </c>
      <c r="B97" s="12" t="s">
        <v>159</v>
      </c>
      <c r="C97" s="45">
        <v>1</v>
      </c>
      <c r="D97" s="1" t="s">
        <v>206</v>
      </c>
      <c r="E97" s="45">
        <v>25</v>
      </c>
      <c r="F97" s="37"/>
      <c r="G97" s="45">
        <v>0</v>
      </c>
      <c r="H97" s="37"/>
    </row>
    <row r="98" spans="1:8" ht="15" x14ac:dyDescent="0.3">
      <c r="A98" s="78">
        <v>95</v>
      </c>
      <c r="B98" s="12" t="s">
        <v>69</v>
      </c>
      <c r="C98" s="45">
        <v>1</v>
      </c>
      <c r="D98" s="1" t="s">
        <v>206</v>
      </c>
      <c r="E98" s="45">
        <v>0.5</v>
      </c>
      <c r="F98" s="37"/>
      <c r="G98" s="45">
        <v>3</v>
      </c>
      <c r="H98" s="37"/>
    </row>
    <row r="99" spans="1:8" ht="15" x14ac:dyDescent="0.3">
      <c r="A99" s="78">
        <v>96</v>
      </c>
      <c r="B99" s="12" t="s">
        <v>160</v>
      </c>
      <c r="C99" s="45">
        <v>1</v>
      </c>
      <c r="D99" s="1" t="s">
        <v>340</v>
      </c>
      <c r="E99" s="45">
        <v>0.4</v>
      </c>
      <c r="F99" s="37"/>
      <c r="G99" s="45">
        <v>0</v>
      </c>
      <c r="H99" s="37"/>
    </row>
    <row r="100" spans="1:8" ht="15" x14ac:dyDescent="0.3">
      <c r="A100" s="78">
        <v>97</v>
      </c>
      <c r="B100" s="12" t="s">
        <v>161</v>
      </c>
      <c r="C100" s="45">
        <v>1</v>
      </c>
      <c r="D100" s="1" t="s">
        <v>206</v>
      </c>
      <c r="E100" s="45">
        <v>5</v>
      </c>
      <c r="F100" s="37"/>
      <c r="G100" s="45">
        <v>0</v>
      </c>
      <c r="H100" s="37"/>
    </row>
    <row r="101" spans="1:8" ht="15" x14ac:dyDescent="0.3">
      <c r="A101" s="78">
        <v>98</v>
      </c>
      <c r="B101" s="12" t="s">
        <v>78</v>
      </c>
      <c r="C101" s="45">
        <v>1</v>
      </c>
      <c r="D101" s="1" t="s">
        <v>206</v>
      </c>
      <c r="E101" s="45">
        <v>50</v>
      </c>
      <c r="F101" s="37"/>
      <c r="G101" s="45">
        <v>15</v>
      </c>
      <c r="H101" s="37"/>
    </row>
    <row r="102" spans="1:8" ht="15" x14ac:dyDescent="0.3">
      <c r="A102" s="78">
        <v>99</v>
      </c>
      <c r="B102" s="12" t="s">
        <v>162</v>
      </c>
      <c r="C102" s="45">
        <v>1</v>
      </c>
      <c r="D102" s="1" t="s">
        <v>206</v>
      </c>
      <c r="E102" s="45">
        <v>5</v>
      </c>
      <c r="F102" s="37"/>
      <c r="G102" s="45">
        <v>0</v>
      </c>
      <c r="H102" s="37"/>
    </row>
    <row r="103" spans="1:8" ht="15" x14ac:dyDescent="0.3">
      <c r="A103" s="78">
        <v>100</v>
      </c>
      <c r="B103" s="12" t="s">
        <v>163</v>
      </c>
      <c r="C103" s="45">
        <v>1</v>
      </c>
      <c r="D103" s="1" t="s">
        <v>206</v>
      </c>
      <c r="E103" s="45">
        <v>10</v>
      </c>
      <c r="F103" s="37"/>
      <c r="G103" s="45"/>
      <c r="H103" s="37"/>
    </row>
    <row r="104" spans="1:8" ht="15" x14ac:dyDescent="0.3">
      <c r="A104" s="78">
        <v>101</v>
      </c>
      <c r="B104" s="12" t="s">
        <v>88</v>
      </c>
      <c r="C104" s="45">
        <v>1</v>
      </c>
      <c r="D104" s="1" t="s">
        <v>206</v>
      </c>
      <c r="E104" s="45">
        <v>1500</v>
      </c>
      <c r="F104" s="37"/>
      <c r="G104" s="45">
        <v>300</v>
      </c>
      <c r="H104" s="37"/>
    </row>
    <row r="105" spans="1:8" ht="15" x14ac:dyDescent="0.3">
      <c r="A105" s="78">
        <v>102</v>
      </c>
      <c r="B105" s="12" t="s">
        <v>164</v>
      </c>
      <c r="C105" s="45">
        <v>1</v>
      </c>
      <c r="D105" s="1" t="s">
        <v>206</v>
      </c>
      <c r="E105" s="45">
        <v>25</v>
      </c>
      <c r="F105" s="37"/>
      <c r="G105" s="45">
        <v>0</v>
      </c>
      <c r="H105" s="37"/>
    </row>
    <row r="106" spans="1:8" ht="15" x14ac:dyDescent="0.3">
      <c r="A106" s="78">
        <v>103</v>
      </c>
      <c r="B106" s="12" t="s">
        <v>165</v>
      </c>
      <c r="C106" s="45">
        <v>1</v>
      </c>
      <c r="D106" s="1" t="s">
        <v>13</v>
      </c>
      <c r="E106" s="45">
        <v>150</v>
      </c>
      <c r="F106" s="37"/>
      <c r="G106" s="45">
        <v>0</v>
      </c>
      <c r="H106" s="37"/>
    </row>
    <row r="107" spans="1:8" ht="15" x14ac:dyDescent="0.3">
      <c r="A107" s="78">
        <v>104</v>
      </c>
      <c r="B107" s="12" t="s">
        <v>166</v>
      </c>
      <c r="C107" s="45">
        <v>1</v>
      </c>
      <c r="D107" s="1" t="s">
        <v>206</v>
      </c>
      <c r="E107" s="45">
        <v>60</v>
      </c>
      <c r="F107" s="37"/>
      <c r="G107" s="45">
        <v>0</v>
      </c>
      <c r="H107" s="37"/>
    </row>
    <row r="108" spans="1:8" ht="15" x14ac:dyDescent="0.3">
      <c r="A108" s="78">
        <v>105</v>
      </c>
      <c r="B108" s="12" t="s">
        <v>167</v>
      </c>
      <c r="C108" s="45">
        <v>1</v>
      </c>
      <c r="D108" s="1" t="s">
        <v>206</v>
      </c>
      <c r="E108" s="45">
        <v>65</v>
      </c>
      <c r="F108" s="37"/>
      <c r="G108" s="45">
        <v>0</v>
      </c>
      <c r="H108" s="37"/>
    </row>
    <row r="109" spans="1:8" ht="15" x14ac:dyDescent="0.3">
      <c r="A109" s="78">
        <v>106</v>
      </c>
      <c r="B109" s="12" t="s">
        <v>168</v>
      </c>
      <c r="C109" s="45">
        <v>1</v>
      </c>
      <c r="D109" s="1" t="s">
        <v>206</v>
      </c>
      <c r="E109" s="45">
        <v>90</v>
      </c>
      <c r="F109" s="37"/>
      <c r="G109" s="45">
        <v>0</v>
      </c>
      <c r="H109" s="37"/>
    </row>
    <row r="110" spans="1:8" ht="15" x14ac:dyDescent="0.3">
      <c r="A110" s="78">
        <v>107</v>
      </c>
      <c r="B110" s="12" t="s">
        <v>169</v>
      </c>
      <c r="C110" s="45">
        <v>1</v>
      </c>
      <c r="D110" s="1" t="s">
        <v>206</v>
      </c>
      <c r="E110" s="45">
        <v>100</v>
      </c>
      <c r="F110" s="37"/>
      <c r="G110" s="45">
        <v>0</v>
      </c>
      <c r="H110" s="37"/>
    </row>
    <row r="111" spans="1:8" ht="15" x14ac:dyDescent="0.3">
      <c r="A111" s="78">
        <v>108</v>
      </c>
      <c r="B111" s="12" t="s">
        <v>114</v>
      </c>
      <c r="C111" s="45">
        <v>1</v>
      </c>
      <c r="D111" s="1" t="s">
        <v>206</v>
      </c>
      <c r="E111" s="45">
        <v>200</v>
      </c>
      <c r="F111" s="37"/>
      <c r="G111" s="45">
        <v>0</v>
      </c>
      <c r="H111" s="37"/>
    </row>
    <row r="112" spans="1:8" ht="15" x14ac:dyDescent="0.3">
      <c r="A112" s="78">
        <v>109</v>
      </c>
      <c r="B112" s="12" t="s">
        <v>170</v>
      </c>
      <c r="C112" s="45">
        <v>1</v>
      </c>
      <c r="D112" s="1" t="s">
        <v>206</v>
      </c>
      <c r="E112" s="45">
        <v>30</v>
      </c>
      <c r="F112" s="37"/>
      <c r="G112" s="45">
        <v>0</v>
      </c>
      <c r="H112" s="37"/>
    </row>
    <row r="113" spans="1:8" ht="15" x14ac:dyDescent="0.3">
      <c r="A113" s="78">
        <v>110</v>
      </c>
      <c r="B113" s="12" t="s">
        <v>171</v>
      </c>
      <c r="C113" s="45">
        <v>1</v>
      </c>
      <c r="D113" s="1" t="s">
        <v>206</v>
      </c>
      <c r="E113" s="45">
        <v>25</v>
      </c>
      <c r="F113" s="37"/>
      <c r="G113" s="45">
        <v>0</v>
      </c>
      <c r="H113" s="37"/>
    </row>
    <row r="114" spans="1:8" ht="15" x14ac:dyDescent="0.3">
      <c r="A114" s="78">
        <v>111</v>
      </c>
      <c r="B114" s="12" t="s">
        <v>113</v>
      </c>
      <c r="C114" s="45">
        <v>1</v>
      </c>
      <c r="D114" s="1" t="s">
        <v>206</v>
      </c>
      <c r="E114" s="45">
        <v>25</v>
      </c>
      <c r="F114" s="37"/>
      <c r="G114" s="45">
        <v>0</v>
      </c>
      <c r="H114" s="37"/>
    </row>
    <row r="115" spans="1:8" ht="15" x14ac:dyDescent="0.3">
      <c r="A115" s="78">
        <v>112</v>
      </c>
      <c r="B115" s="12" t="s">
        <v>400</v>
      </c>
      <c r="C115" s="45">
        <v>1</v>
      </c>
      <c r="D115" s="1" t="s">
        <v>206</v>
      </c>
      <c r="E115" s="45">
        <v>220</v>
      </c>
      <c r="F115" s="37"/>
      <c r="G115" s="45">
        <v>0</v>
      </c>
      <c r="H115" s="37"/>
    </row>
    <row r="116" spans="1:8" ht="15" x14ac:dyDescent="0.3">
      <c r="A116" s="78">
        <v>113</v>
      </c>
      <c r="B116" s="12" t="s">
        <v>335</v>
      </c>
      <c r="C116" s="45">
        <v>1</v>
      </c>
      <c r="D116" s="1" t="s">
        <v>206</v>
      </c>
      <c r="E116" s="45">
        <v>15</v>
      </c>
      <c r="F116" s="37"/>
      <c r="G116" s="45">
        <v>0</v>
      </c>
      <c r="H116" s="37"/>
    </row>
    <row r="117" spans="1:8" ht="15" x14ac:dyDescent="0.3">
      <c r="A117" s="78">
        <v>114</v>
      </c>
      <c r="B117" s="12" t="s">
        <v>154</v>
      </c>
      <c r="C117" s="45">
        <v>1</v>
      </c>
      <c r="D117" s="1" t="s">
        <v>206</v>
      </c>
      <c r="E117" s="45">
        <v>100</v>
      </c>
      <c r="F117" s="37"/>
      <c r="G117" s="45">
        <v>0</v>
      </c>
      <c r="H117" s="37"/>
    </row>
    <row r="118" spans="1:8" ht="15" x14ac:dyDescent="0.3">
      <c r="A118" s="78">
        <v>115</v>
      </c>
      <c r="B118" s="12" t="s">
        <v>417</v>
      </c>
      <c r="C118" s="45">
        <v>1</v>
      </c>
      <c r="D118" s="1" t="s">
        <v>206</v>
      </c>
      <c r="E118" s="45">
        <v>0</v>
      </c>
      <c r="F118" s="37"/>
      <c r="G118" s="45">
        <v>250</v>
      </c>
      <c r="H118" s="37"/>
    </row>
    <row r="119" spans="1:8" ht="15" x14ac:dyDescent="0.3">
      <c r="A119" s="78">
        <v>116</v>
      </c>
      <c r="B119" s="12" t="s">
        <v>418</v>
      </c>
      <c r="C119" s="45">
        <v>1</v>
      </c>
      <c r="D119" s="1" t="s">
        <v>206</v>
      </c>
      <c r="E119" s="45">
        <v>0</v>
      </c>
      <c r="F119" s="37"/>
      <c r="G119" s="45">
        <v>70</v>
      </c>
      <c r="H119" s="37"/>
    </row>
    <row r="120" spans="1:8" ht="15" x14ac:dyDescent="0.3">
      <c r="A120" s="78">
        <v>117</v>
      </c>
      <c r="B120" s="12" t="s">
        <v>172</v>
      </c>
      <c r="C120" s="45">
        <v>1</v>
      </c>
      <c r="D120" s="1" t="s">
        <v>206</v>
      </c>
      <c r="E120" s="45">
        <v>0</v>
      </c>
      <c r="F120" s="37"/>
      <c r="G120" s="45">
        <v>250</v>
      </c>
      <c r="H120" s="37"/>
    </row>
    <row r="121" spans="1:8" ht="15" x14ac:dyDescent="0.3">
      <c r="A121" s="78">
        <v>118</v>
      </c>
      <c r="B121" s="12" t="s">
        <v>120</v>
      </c>
      <c r="C121" s="45">
        <v>1</v>
      </c>
      <c r="D121" s="1" t="s">
        <v>206</v>
      </c>
      <c r="E121" s="45">
        <v>0</v>
      </c>
      <c r="F121" s="37"/>
      <c r="G121" s="45">
        <v>270</v>
      </c>
      <c r="H121" s="37"/>
    </row>
    <row r="122" spans="1:8" ht="15" x14ac:dyDescent="0.3">
      <c r="A122" s="79">
        <v>119</v>
      </c>
      <c r="B122" s="12" t="s">
        <v>360</v>
      </c>
      <c r="C122" s="45"/>
      <c r="D122" s="2"/>
      <c r="E122" s="45"/>
      <c r="F122" s="36"/>
      <c r="G122" s="45">
        <v>70</v>
      </c>
      <c r="H122" s="36"/>
    </row>
    <row r="123" spans="1:8" ht="15" x14ac:dyDescent="0.3">
      <c r="A123" s="79">
        <v>120</v>
      </c>
      <c r="B123" s="12" t="s">
        <v>367</v>
      </c>
      <c r="C123" s="45"/>
      <c r="D123" s="2"/>
      <c r="E123" s="45"/>
      <c r="F123" s="36"/>
      <c r="G123" s="45">
        <v>60</v>
      </c>
      <c r="H123" s="36"/>
    </row>
    <row r="124" spans="1:8" ht="15" x14ac:dyDescent="0.3">
      <c r="A124" s="79">
        <v>121</v>
      </c>
      <c r="B124" s="12" t="s">
        <v>63</v>
      </c>
      <c r="C124" s="45">
        <v>1</v>
      </c>
      <c r="D124" s="2" t="s">
        <v>206</v>
      </c>
      <c r="E124" s="45">
        <v>50</v>
      </c>
      <c r="F124" s="36"/>
      <c r="G124" s="45">
        <v>30</v>
      </c>
      <c r="H124" s="36"/>
    </row>
    <row r="125" spans="1:8" ht="15" x14ac:dyDescent="0.3">
      <c r="A125" s="79">
        <v>122</v>
      </c>
      <c r="B125" s="12" t="s">
        <v>200</v>
      </c>
      <c r="C125" s="45"/>
      <c r="D125" s="2"/>
      <c r="E125" s="45"/>
      <c r="F125" s="36"/>
      <c r="G125" s="45">
        <v>50</v>
      </c>
      <c r="H125" s="36"/>
    </row>
    <row r="126" spans="1:8" ht="15" x14ac:dyDescent="0.3">
      <c r="A126" s="79">
        <v>123</v>
      </c>
      <c r="B126" s="12" t="s">
        <v>361</v>
      </c>
      <c r="C126" s="45">
        <v>1</v>
      </c>
      <c r="D126" s="2" t="s">
        <v>206</v>
      </c>
      <c r="E126" s="45">
        <v>50</v>
      </c>
      <c r="F126" s="36"/>
      <c r="G126" s="45"/>
      <c r="H126" s="36"/>
    </row>
    <row r="127" spans="1:8" ht="15" x14ac:dyDescent="0.3">
      <c r="A127" s="79">
        <v>124</v>
      </c>
      <c r="B127" s="12" t="s">
        <v>362</v>
      </c>
      <c r="C127" s="45"/>
      <c r="D127" s="1"/>
      <c r="E127" s="45"/>
      <c r="F127" s="37"/>
      <c r="G127" s="45">
        <v>60</v>
      </c>
      <c r="H127" s="37"/>
    </row>
    <row r="128" spans="1:8" x14ac:dyDescent="0.3">
      <c r="A128" s="25"/>
      <c r="B128" s="25"/>
      <c r="C128" s="25"/>
      <c r="D128" s="25"/>
      <c r="E128" s="80">
        <f>SUM(E4:E127)</f>
        <v>13150.9</v>
      </c>
      <c r="F128" s="77">
        <f>SUM(F4:F127)</f>
        <v>0</v>
      </c>
      <c r="G128" s="80">
        <f>SUM(G4:G127)</f>
        <v>3601.1</v>
      </c>
      <c r="H128" s="77">
        <f>SUM(H4:H127)</f>
        <v>0</v>
      </c>
    </row>
    <row r="130" spans="3:6" x14ac:dyDescent="0.3">
      <c r="C130" s="127" t="s">
        <v>229</v>
      </c>
      <c r="D130" s="127"/>
      <c r="E130" s="127"/>
      <c r="F130" s="48">
        <f>E128+G128</f>
        <v>16752</v>
      </c>
    </row>
    <row r="132" spans="3:6" x14ac:dyDescent="0.3">
      <c r="C132" s="130" t="s">
        <v>230</v>
      </c>
      <c r="D132" s="130"/>
      <c r="E132" s="130"/>
      <c r="F132" s="42">
        <f>F128+H128</f>
        <v>0</v>
      </c>
    </row>
  </sheetData>
  <sheetProtection password="C5FD" sheet="1" objects="1" scenarios="1"/>
  <mergeCells count="9">
    <mergeCell ref="C130:E130"/>
    <mergeCell ref="C132:E132"/>
    <mergeCell ref="G4:G7"/>
    <mergeCell ref="A1:H1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6"/>
  <sheetViews>
    <sheetView topLeftCell="A134" zoomScale="90" zoomScaleNormal="90" workbookViewId="0">
      <selection activeCell="G167" sqref="G167"/>
    </sheetView>
  </sheetViews>
  <sheetFormatPr defaultRowHeight="14.4" x14ac:dyDescent="0.3"/>
  <cols>
    <col min="1" max="1" width="4.44140625" style="14" customWidth="1"/>
    <col min="2" max="2" width="53" style="14" bestFit="1" customWidth="1"/>
    <col min="3" max="3" width="12.88671875" style="14" customWidth="1"/>
    <col min="4" max="4" width="14.109375" style="14" customWidth="1"/>
    <col min="5" max="5" width="14.33203125" style="14" customWidth="1"/>
    <col min="6" max="6" width="18.6640625" style="14" customWidth="1"/>
    <col min="7" max="7" width="15.6640625" style="14" customWidth="1"/>
    <col min="8" max="8" width="19.109375" style="14" customWidth="1"/>
    <col min="9" max="9" width="8.88671875" style="14" customWidth="1"/>
    <col min="10" max="16384" width="8.88671875" style="14"/>
  </cols>
  <sheetData>
    <row r="1" spans="1:8" ht="18" x14ac:dyDescent="0.3">
      <c r="A1" s="96" t="s">
        <v>0</v>
      </c>
      <c r="B1" s="96"/>
      <c r="C1" s="96"/>
      <c r="D1" s="96"/>
      <c r="E1" s="96"/>
      <c r="F1" s="96"/>
      <c r="G1" s="96"/>
      <c r="H1" s="96"/>
    </row>
    <row r="2" spans="1:8" ht="28.2" customHeight="1" x14ac:dyDescent="0.3">
      <c r="A2" s="97" t="s">
        <v>203</v>
      </c>
      <c r="B2" s="99" t="s">
        <v>2</v>
      </c>
      <c r="C2" s="33"/>
      <c r="D2" s="99" t="s">
        <v>3</v>
      </c>
      <c r="E2" s="101" t="s">
        <v>4</v>
      </c>
      <c r="F2" s="102"/>
      <c r="G2" s="101" t="s">
        <v>5</v>
      </c>
      <c r="H2" s="102"/>
    </row>
    <row r="3" spans="1:8" ht="49.2" customHeight="1" x14ac:dyDescent="0.3">
      <c r="A3" s="98"/>
      <c r="B3" s="100"/>
      <c r="C3" s="34" t="s">
        <v>177</v>
      </c>
      <c r="D3" s="100"/>
      <c r="E3" s="33" t="s">
        <v>6</v>
      </c>
      <c r="F3" s="35" t="s">
        <v>7</v>
      </c>
      <c r="G3" s="33" t="s">
        <v>6</v>
      </c>
      <c r="H3" s="35" t="s">
        <v>7</v>
      </c>
    </row>
    <row r="4" spans="1:8" ht="15" x14ac:dyDescent="0.3">
      <c r="A4" s="44">
        <v>1</v>
      </c>
      <c r="B4" s="7" t="s">
        <v>8</v>
      </c>
      <c r="C4" s="45">
        <v>1</v>
      </c>
      <c r="D4" s="1" t="s">
        <v>209</v>
      </c>
      <c r="E4" s="46">
        <v>19</v>
      </c>
      <c r="F4" s="38"/>
      <c r="G4" s="92">
        <v>25</v>
      </c>
      <c r="H4" s="37"/>
    </row>
    <row r="5" spans="1:8" ht="15" x14ac:dyDescent="0.3">
      <c r="A5" s="44">
        <v>2</v>
      </c>
      <c r="B5" s="7" t="s">
        <v>9</v>
      </c>
      <c r="C5" s="45">
        <v>1</v>
      </c>
      <c r="D5" s="1" t="s">
        <v>206</v>
      </c>
      <c r="E5" s="46">
        <v>17</v>
      </c>
      <c r="F5" s="38"/>
      <c r="G5" s="93"/>
      <c r="H5" s="37"/>
    </row>
    <row r="6" spans="1:8" ht="15" x14ac:dyDescent="0.3">
      <c r="A6" s="44">
        <v>3</v>
      </c>
      <c r="B6" s="7" t="s">
        <v>10</v>
      </c>
      <c r="C6" s="45">
        <v>1</v>
      </c>
      <c r="D6" s="1" t="s">
        <v>206</v>
      </c>
      <c r="E6" s="46">
        <v>40</v>
      </c>
      <c r="F6" s="38"/>
      <c r="G6" s="93"/>
      <c r="H6" s="37"/>
    </row>
    <row r="7" spans="1:8" ht="15" x14ac:dyDescent="0.3">
      <c r="A7" s="44">
        <v>4</v>
      </c>
      <c r="B7" s="7" t="s">
        <v>11</v>
      </c>
      <c r="C7" s="45">
        <v>1</v>
      </c>
      <c r="D7" s="1" t="s">
        <v>206</v>
      </c>
      <c r="E7" s="46">
        <v>45</v>
      </c>
      <c r="F7" s="38"/>
      <c r="G7" s="94"/>
      <c r="H7" s="37"/>
    </row>
    <row r="8" spans="1:8" ht="15" x14ac:dyDescent="0.3">
      <c r="A8" s="44">
        <v>5</v>
      </c>
      <c r="B8" s="7" t="s">
        <v>132</v>
      </c>
      <c r="C8" s="45">
        <v>1</v>
      </c>
      <c r="D8" s="1" t="s">
        <v>206</v>
      </c>
      <c r="E8" s="46">
        <v>25</v>
      </c>
      <c r="F8" s="38"/>
      <c r="G8" s="46">
        <v>15</v>
      </c>
      <c r="H8" s="37"/>
    </row>
    <row r="9" spans="1:8" ht="15" x14ac:dyDescent="0.3">
      <c r="A9" s="44">
        <v>6</v>
      </c>
      <c r="B9" s="7" t="s">
        <v>237</v>
      </c>
      <c r="C9" s="45">
        <v>1</v>
      </c>
      <c r="D9" s="1" t="s">
        <v>206</v>
      </c>
      <c r="E9" s="46">
        <v>12</v>
      </c>
      <c r="F9" s="38"/>
      <c r="G9" s="46">
        <v>0</v>
      </c>
      <c r="H9" s="37"/>
    </row>
    <row r="10" spans="1:8" ht="15" x14ac:dyDescent="0.3">
      <c r="A10" s="44">
        <v>7</v>
      </c>
      <c r="B10" s="8" t="s">
        <v>12</v>
      </c>
      <c r="C10" s="45">
        <v>1</v>
      </c>
      <c r="D10" s="1" t="s">
        <v>13</v>
      </c>
      <c r="E10" s="46">
        <v>110</v>
      </c>
      <c r="F10" s="38"/>
      <c r="G10" s="46">
        <v>20</v>
      </c>
      <c r="H10" s="37"/>
    </row>
    <row r="11" spans="1:8" ht="15" x14ac:dyDescent="0.3">
      <c r="A11" s="44">
        <v>8</v>
      </c>
      <c r="B11" s="7" t="s">
        <v>14</v>
      </c>
      <c r="C11" s="45">
        <v>1</v>
      </c>
      <c r="D11" s="1" t="s">
        <v>13</v>
      </c>
      <c r="E11" s="46">
        <v>130</v>
      </c>
      <c r="F11" s="38"/>
      <c r="G11" s="46">
        <v>20</v>
      </c>
      <c r="H11" s="37"/>
    </row>
    <row r="12" spans="1:8" ht="15" x14ac:dyDescent="0.3">
      <c r="A12" s="44">
        <v>9</v>
      </c>
      <c r="B12" s="8" t="s">
        <v>370</v>
      </c>
      <c r="C12" s="45">
        <v>1</v>
      </c>
      <c r="D12" s="1" t="s">
        <v>206</v>
      </c>
      <c r="E12" s="46">
        <v>50</v>
      </c>
      <c r="F12" s="39"/>
      <c r="G12" s="46">
        <v>20</v>
      </c>
      <c r="H12" s="37"/>
    </row>
    <row r="13" spans="1:8" ht="15" x14ac:dyDescent="0.3">
      <c r="A13" s="44">
        <v>10</v>
      </c>
      <c r="B13" s="8" t="s">
        <v>15</v>
      </c>
      <c r="C13" s="45">
        <v>1</v>
      </c>
      <c r="D13" s="1" t="s">
        <v>16</v>
      </c>
      <c r="E13" s="46">
        <v>0</v>
      </c>
      <c r="F13" s="38"/>
      <c r="G13" s="46">
        <v>25</v>
      </c>
      <c r="H13" s="37"/>
    </row>
    <row r="14" spans="1:8" ht="15" x14ac:dyDescent="0.3">
      <c r="A14" s="44">
        <v>11</v>
      </c>
      <c r="B14" s="7" t="s">
        <v>17</v>
      </c>
      <c r="C14" s="45">
        <v>1</v>
      </c>
      <c r="D14" s="1" t="s">
        <v>209</v>
      </c>
      <c r="E14" s="46">
        <v>12</v>
      </c>
      <c r="F14" s="38"/>
      <c r="G14" s="46">
        <v>0</v>
      </c>
      <c r="H14" s="37"/>
    </row>
    <row r="15" spans="1:8" ht="15" x14ac:dyDescent="0.3">
      <c r="A15" s="44">
        <v>12</v>
      </c>
      <c r="B15" s="7" t="s">
        <v>18</v>
      </c>
      <c r="C15" s="45">
        <v>1</v>
      </c>
      <c r="D15" s="1" t="s">
        <v>206</v>
      </c>
      <c r="E15" s="46">
        <v>20</v>
      </c>
      <c r="F15" s="38"/>
      <c r="G15" s="46">
        <v>10</v>
      </c>
      <c r="H15" s="37"/>
    </row>
    <row r="16" spans="1:8" ht="15" x14ac:dyDescent="0.3">
      <c r="A16" s="44">
        <v>13</v>
      </c>
      <c r="B16" s="7" t="s">
        <v>19</v>
      </c>
      <c r="C16" s="45">
        <v>1</v>
      </c>
      <c r="D16" s="1" t="s">
        <v>206</v>
      </c>
      <c r="E16" s="46">
        <v>10</v>
      </c>
      <c r="F16" s="38"/>
      <c r="G16" s="46">
        <v>5</v>
      </c>
      <c r="H16" s="37"/>
    </row>
    <row r="17" spans="1:8" ht="15" x14ac:dyDescent="0.3">
      <c r="A17" s="44">
        <v>14</v>
      </c>
      <c r="B17" s="8" t="s">
        <v>215</v>
      </c>
      <c r="C17" s="45">
        <v>1</v>
      </c>
      <c r="D17" s="1" t="s">
        <v>206</v>
      </c>
      <c r="E17" s="46">
        <v>25</v>
      </c>
      <c r="F17" s="38"/>
      <c r="G17" s="46">
        <v>10</v>
      </c>
      <c r="H17" s="37"/>
    </row>
    <row r="18" spans="1:8" ht="15" x14ac:dyDescent="0.3">
      <c r="A18" s="44">
        <v>15</v>
      </c>
      <c r="B18" s="7" t="s">
        <v>21</v>
      </c>
      <c r="C18" s="45">
        <v>1</v>
      </c>
      <c r="D18" s="1" t="s">
        <v>206</v>
      </c>
      <c r="E18" s="46">
        <v>0</v>
      </c>
      <c r="F18" s="38"/>
      <c r="G18" s="46">
        <v>22</v>
      </c>
      <c r="H18" s="37"/>
    </row>
    <row r="19" spans="1:8" ht="15" x14ac:dyDescent="0.3">
      <c r="A19" s="44">
        <v>16</v>
      </c>
      <c r="B19" s="7" t="s">
        <v>22</v>
      </c>
      <c r="C19" s="45">
        <v>1</v>
      </c>
      <c r="D19" s="1" t="s">
        <v>206</v>
      </c>
      <c r="E19" s="46">
        <v>0</v>
      </c>
      <c r="F19" s="38"/>
      <c r="G19" s="46">
        <v>5</v>
      </c>
      <c r="H19" s="37"/>
    </row>
    <row r="20" spans="1:8" ht="15" x14ac:dyDescent="0.3">
      <c r="A20" s="44">
        <v>17</v>
      </c>
      <c r="B20" s="8" t="s">
        <v>23</v>
      </c>
      <c r="C20" s="45">
        <v>1</v>
      </c>
      <c r="D20" s="1" t="s">
        <v>206</v>
      </c>
      <c r="E20" s="46">
        <v>0</v>
      </c>
      <c r="F20" s="38"/>
      <c r="G20" s="46">
        <v>9</v>
      </c>
      <c r="H20" s="37"/>
    </row>
    <row r="21" spans="1:8" ht="15" x14ac:dyDescent="0.3">
      <c r="A21" s="44">
        <v>18</v>
      </c>
      <c r="B21" s="8" t="s">
        <v>24</v>
      </c>
      <c r="C21" s="45">
        <v>1</v>
      </c>
      <c r="D21" s="1" t="s">
        <v>206</v>
      </c>
      <c r="E21" s="46">
        <v>50</v>
      </c>
      <c r="F21" s="38"/>
      <c r="G21" s="46">
        <v>0</v>
      </c>
      <c r="H21" s="37"/>
    </row>
    <row r="22" spans="1:8" ht="15" x14ac:dyDescent="0.3">
      <c r="A22" s="44">
        <v>19</v>
      </c>
      <c r="B22" s="8" t="s">
        <v>371</v>
      </c>
      <c r="C22" s="45">
        <v>1</v>
      </c>
      <c r="D22" s="1" t="s">
        <v>206</v>
      </c>
      <c r="E22" s="46">
        <v>145</v>
      </c>
      <c r="F22" s="38"/>
      <c r="G22" s="90">
        <v>150</v>
      </c>
      <c r="H22" s="37"/>
    </row>
    <row r="23" spans="1:8" ht="15" x14ac:dyDescent="0.3">
      <c r="A23" s="44">
        <v>20</v>
      </c>
      <c r="B23" s="8" t="s">
        <v>372</v>
      </c>
      <c r="C23" s="45">
        <v>1</v>
      </c>
      <c r="D23" s="1" t="s">
        <v>206</v>
      </c>
      <c r="E23" s="46">
        <v>145</v>
      </c>
      <c r="F23" s="38"/>
      <c r="G23" s="91"/>
      <c r="H23" s="37"/>
    </row>
    <row r="24" spans="1:8" ht="15" x14ac:dyDescent="0.3">
      <c r="A24" s="44">
        <v>21</v>
      </c>
      <c r="B24" s="8" t="s">
        <v>373</v>
      </c>
      <c r="C24" s="45">
        <v>1</v>
      </c>
      <c r="D24" s="1" t="s">
        <v>206</v>
      </c>
      <c r="E24" s="46">
        <v>68</v>
      </c>
      <c r="F24" s="38"/>
      <c r="G24" s="46">
        <v>31</v>
      </c>
      <c r="H24" s="37"/>
    </row>
    <row r="25" spans="1:8" ht="15" x14ac:dyDescent="0.3">
      <c r="A25" s="44">
        <v>22</v>
      </c>
      <c r="B25" s="8" t="s">
        <v>374</v>
      </c>
      <c r="C25" s="45">
        <v>1</v>
      </c>
      <c r="D25" s="1" t="s">
        <v>206</v>
      </c>
      <c r="E25" s="46">
        <v>70</v>
      </c>
      <c r="F25" s="38"/>
      <c r="G25" s="46">
        <v>40</v>
      </c>
      <c r="H25" s="37"/>
    </row>
    <row r="26" spans="1:8" ht="15" x14ac:dyDescent="0.3">
      <c r="A26" s="44">
        <v>23</v>
      </c>
      <c r="B26" s="7" t="s">
        <v>25</v>
      </c>
      <c r="C26" s="45">
        <v>1</v>
      </c>
      <c r="D26" s="1" t="s">
        <v>206</v>
      </c>
      <c r="E26" s="46">
        <v>70</v>
      </c>
      <c r="F26" s="38"/>
      <c r="G26" s="46">
        <v>35</v>
      </c>
      <c r="H26" s="37"/>
    </row>
    <row r="27" spans="1:8" ht="15" x14ac:dyDescent="0.3">
      <c r="A27" s="44">
        <v>24</v>
      </c>
      <c r="B27" s="7" t="s">
        <v>26</v>
      </c>
      <c r="C27" s="45">
        <v>1</v>
      </c>
      <c r="D27" s="1" t="s">
        <v>206</v>
      </c>
      <c r="E27" s="46">
        <v>60</v>
      </c>
      <c r="F27" s="38"/>
      <c r="G27" s="46">
        <v>35</v>
      </c>
      <c r="H27" s="37"/>
    </row>
    <row r="28" spans="1:8" ht="15" x14ac:dyDescent="0.3">
      <c r="A28" s="44">
        <v>25</v>
      </c>
      <c r="B28" s="7" t="s">
        <v>27</v>
      </c>
      <c r="C28" s="45">
        <v>1</v>
      </c>
      <c r="D28" s="1" t="s">
        <v>206</v>
      </c>
      <c r="E28" s="46">
        <v>92</v>
      </c>
      <c r="F28" s="38"/>
      <c r="G28" s="46">
        <v>18</v>
      </c>
      <c r="H28" s="37"/>
    </row>
    <row r="29" spans="1:8" ht="15" x14ac:dyDescent="0.3">
      <c r="A29" s="44">
        <v>26</v>
      </c>
      <c r="B29" s="8" t="s">
        <v>231</v>
      </c>
      <c r="C29" s="45">
        <v>1</v>
      </c>
      <c r="D29" s="1" t="s">
        <v>209</v>
      </c>
      <c r="E29" s="46">
        <v>25</v>
      </c>
      <c r="F29" s="38"/>
      <c r="G29" s="46">
        <v>10</v>
      </c>
      <c r="H29" s="37"/>
    </row>
    <row r="30" spans="1:8" ht="15" x14ac:dyDescent="0.3">
      <c r="A30" s="44">
        <v>27</v>
      </c>
      <c r="B30" s="8" t="s">
        <v>216</v>
      </c>
      <c r="C30" s="45">
        <v>1</v>
      </c>
      <c r="D30" s="1" t="s">
        <v>206</v>
      </c>
      <c r="E30" s="46">
        <v>160</v>
      </c>
      <c r="F30" s="38"/>
      <c r="G30" s="46">
        <v>0</v>
      </c>
      <c r="H30" s="37"/>
    </row>
    <row r="31" spans="1:8" ht="15" x14ac:dyDescent="0.3">
      <c r="A31" s="44">
        <v>28</v>
      </c>
      <c r="B31" s="7" t="s">
        <v>28</v>
      </c>
      <c r="C31" s="45">
        <v>1</v>
      </c>
      <c r="D31" s="2" t="s">
        <v>206</v>
      </c>
      <c r="E31" s="46">
        <v>25</v>
      </c>
      <c r="F31" s="38"/>
      <c r="G31" s="46">
        <v>10</v>
      </c>
      <c r="H31" s="37"/>
    </row>
    <row r="32" spans="1:8" ht="15" x14ac:dyDescent="0.3">
      <c r="A32" s="44">
        <v>29</v>
      </c>
      <c r="B32" s="7" t="s">
        <v>29</v>
      </c>
      <c r="C32" s="45">
        <v>1</v>
      </c>
      <c r="D32" s="2" t="s">
        <v>206</v>
      </c>
      <c r="E32" s="46">
        <v>160</v>
      </c>
      <c r="F32" s="38"/>
      <c r="G32" s="46">
        <v>25</v>
      </c>
      <c r="H32" s="37"/>
    </row>
    <row r="33" spans="1:8" ht="15" x14ac:dyDescent="0.3">
      <c r="A33" s="44">
        <v>30</v>
      </c>
      <c r="B33" s="7" t="s">
        <v>30</v>
      </c>
      <c r="C33" s="45">
        <v>1</v>
      </c>
      <c r="D33" s="2" t="s">
        <v>206</v>
      </c>
      <c r="E33" s="46">
        <v>140</v>
      </c>
      <c r="F33" s="38"/>
      <c r="G33" s="46">
        <v>25</v>
      </c>
      <c r="H33" s="37"/>
    </row>
    <row r="34" spans="1:8" ht="15" x14ac:dyDescent="0.3">
      <c r="A34" s="44">
        <v>31</v>
      </c>
      <c r="B34" s="7" t="s">
        <v>31</v>
      </c>
      <c r="C34" s="45">
        <v>1</v>
      </c>
      <c r="D34" s="2" t="s">
        <v>206</v>
      </c>
      <c r="E34" s="46">
        <v>40</v>
      </c>
      <c r="F34" s="38"/>
      <c r="G34" s="46">
        <v>15</v>
      </c>
      <c r="H34" s="37"/>
    </row>
    <row r="35" spans="1:8" ht="15" x14ac:dyDescent="0.3">
      <c r="A35" s="44">
        <v>32</v>
      </c>
      <c r="B35" s="8" t="s">
        <v>375</v>
      </c>
      <c r="C35" s="45">
        <v>1</v>
      </c>
      <c r="D35" s="2" t="s">
        <v>206</v>
      </c>
      <c r="E35" s="46">
        <v>25</v>
      </c>
      <c r="F35" s="38"/>
      <c r="G35" s="46">
        <v>10</v>
      </c>
      <c r="H35" s="37"/>
    </row>
    <row r="36" spans="1:8" ht="15" x14ac:dyDescent="0.3">
      <c r="A36" s="44">
        <v>33</v>
      </c>
      <c r="B36" s="8" t="s">
        <v>376</v>
      </c>
      <c r="C36" s="45">
        <v>1</v>
      </c>
      <c r="D36" s="2" t="s">
        <v>206</v>
      </c>
      <c r="E36" s="46">
        <v>34</v>
      </c>
      <c r="F36" s="38"/>
      <c r="G36" s="46">
        <v>10</v>
      </c>
      <c r="H36" s="37"/>
    </row>
    <row r="37" spans="1:8" ht="15" x14ac:dyDescent="0.3">
      <c r="A37" s="44">
        <v>34</v>
      </c>
      <c r="B37" s="7" t="s">
        <v>32</v>
      </c>
      <c r="C37" s="45">
        <v>1</v>
      </c>
      <c r="D37" s="2" t="s">
        <v>206</v>
      </c>
      <c r="E37" s="46">
        <v>350</v>
      </c>
      <c r="F37" s="38"/>
      <c r="G37" s="46">
        <v>70</v>
      </c>
      <c r="H37" s="37"/>
    </row>
    <row r="38" spans="1:8" ht="15" x14ac:dyDescent="0.3">
      <c r="A38" s="44">
        <v>35</v>
      </c>
      <c r="B38" s="7" t="s">
        <v>33</v>
      </c>
      <c r="C38" s="45">
        <v>1</v>
      </c>
      <c r="D38" s="2" t="s">
        <v>206</v>
      </c>
      <c r="E38" s="46">
        <v>80</v>
      </c>
      <c r="F38" s="38"/>
      <c r="G38" s="46">
        <v>40</v>
      </c>
      <c r="H38" s="37"/>
    </row>
    <row r="39" spans="1:8" ht="15" x14ac:dyDescent="0.3">
      <c r="A39" s="44">
        <v>36</v>
      </c>
      <c r="B39" s="8" t="s">
        <v>377</v>
      </c>
      <c r="C39" s="45">
        <v>1</v>
      </c>
      <c r="D39" s="2" t="s">
        <v>206</v>
      </c>
      <c r="E39" s="46">
        <v>50</v>
      </c>
      <c r="F39" s="38"/>
      <c r="G39" s="46">
        <v>20</v>
      </c>
      <c r="H39" s="37"/>
    </row>
    <row r="40" spans="1:8" ht="15" x14ac:dyDescent="0.3">
      <c r="A40" s="44">
        <v>37</v>
      </c>
      <c r="B40" s="8" t="s">
        <v>378</v>
      </c>
      <c r="C40" s="45">
        <v>1</v>
      </c>
      <c r="D40" s="2" t="s">
        <v>206</v>
      </c>
      <c r="E40" s="46">
        <v>70</v>
      </c>
      <c r="F40" s="38"/>
      <c r="G40" s="46">
        <v>20</v>
      </c>
      <c r="H40" s="37"/>
    </row>
    <row r="41" spans="1:8" ht="15" x14ac:dyDescent="0.3">
      <c r="A41" s="44">
        <v>38</v>
      </c>
      <c r="B41" s="8" t="s">
        <v>379</v>
      </c>
      <c r="C41" s="45">
        <v>1</v>
      </c>
      <c r="D41" s="2" t="s">
        <v>206</v>
      </c>
      <c r="E41" s="46">
        <v>25</v>
      </c>
      <c r="F41" s="38"/>
      <c r="G41" s="46">
        <v>15</v>
      </c>
      <c r="H41" s="37"/>
    </row>
    <row r="42" spans="1:8" ht="15" x14ac:dyDescent="0.3">
      <c r="A42" s="44">
        <v>39</v>
      </c>
      <c r="B42" s="7" t="s">
        <v>34</v>
      </c>
      <c r="C42" s="45">
        <v>1</v>
      </c>
      <c r="D42" s="2" t="s">
        <v>206</v>
      </c>
      <c r="E42" s="46">
        <v>115</v>
      </c>
      <c r="F42" s="38"/>
      <c r="G42" s="46">
        <v>30</v>
      </c>
      <c r="H42" s="37"/>
    </row>
    <row r="43" spans="1:8" ht="15" x14ac:dyDescent="0.3">
      <c r="A43" s="44">
        <v>40</v>
      </c>
      <c r="B43" s="8" t="s">
        <v>380</v>
      </c>
      <c r="C43" s="45">
        <v>1</v>
      </c>
      <c r="D43" s="2" t="s">
        <v>206</v>
      </c>
      <c r="E43" s="46">
        <v>50</v>
      </c>
      <c r="F43" s="38"/>
      <c r="G43" s="46">
        <v>20</v>
      </c>
      <c r="H43" s="37"/>
    </row>
    <row r="44" spans="1:8" ht="15" x14ac:dyDescent="0.3">
      <c r="A44" s="44">
        <v>41</v>
      </c>
      <c r="B44" s="8" t="s">
        <v>381</v>
      </c>
      <c r="C44" s="45">
        <v>1</v>
      </c>
      <c r="D44" s="2" t="s">
        <v>206</v>
      </c>
      <c r="E44" s="46">
        <v>30</v>
      </c>
      <c r="F44" s="38"/>
      <c r="G44" s="46">
        <v>20</v>
      </c>
      <c r="H44" s="37"/>
    </row>
    <row r="45" spans="1:8" ht="15" x14ac:dyDescent="0.3">
      <c r="A45" s="44">
        <v>42</v>
      </c>
      <c r="B45" s="7" t="s">
        <v>35</v>
      </c>
      <c r="C45" s="45">
        <v>1</v>
      </c>
      <c r="D45" s="2" t="s">
        <v>206</v>
      </c>
      <c r="E45" s="46">
        <v>400</v>
      </c>
      <c r="F45" s="38"/>
      <c r="G45" s="46">
        <v>50</v>
      </c>
      <c r="H45" s="37"/>
    </row>
    <row r="46" spans="1:8" ht="15" x14ac:dyDescent="0.3">
      <c r="A46" s="44">
        <v>43</v>
      </c>
      <c r="B46" s="8" t="s">
        <v>382</v>
      </c>
      <c r="C46" s="45">
        <v>1</v>
      </c>
      <c r="D46" s="2" t="s">
        <v>206</v>
      </c>
      <c r="E46" s="46">
        <v>30</v>
      </c>
      <c r="F46" s="38"/>
      <c r="G46" s="46">
        <v>40</v>
      </c>
      <c r="H46" s="37"/>
    </row>
    <row r="47" spans="1:8" ht="15" x14ac:dyDescent="0.3">
      <c r="A47" s="44">
        <v>44</v>
      </c>
      <c r="B47" s="8" t="s">
        <v>383</v>
      </c>
      <c r="C47" s="45">
        <v>1</v>
      </c>
      <c r="D47" s="2" t="s">
        <v>206</v>
      </c>
      <c r="E47" s="46">
        <v>125</v>
      </c>
      <c r="F47" s="38"/>
      <c r="G47" s="46">
        <v>40</v>
      </c>
      <c r="H47" s="37"/>
    </row>
    <row r="48" spans="1:8" ht="15" x14ac:dyDescent="0.3">
      <c r="A48" s="44">
        <v>45</v>
      </c>
      <c r="B48" s="8" t="s">
        <v>384</v>
      </c>
      <c r="C48" s="45">
        <v>1</v>
      </c>
      <c r="D48" s="2" t="s">
        <v>206</v>
      </c>
      <c r="E48" s="46">
        <v>150</v>
      </c>
      <c r="F48" s="38"/>
      <c r="G48" s="46">
        <v>40</v>
      </c>
      <c r="H48" s="37"/>
    </row>
    <row r="49" spans="1:8" ht="15" x14ac:dyDescent="0.3">
      <c r="A49" s="44">
        <v>46</v>
      </c>
      <c r="B49" s="8" t="s">
        <v>386</v>
      </c>
      <c r="C49" s="45">
        <v>1</v>
      </c>
      <c r="D49" s="2" t="s">
        <v>206</v>
      </c>
      <c r="E49" s="46">
        <v>10</v>
      </c>
      <c r="F49" s="38"/>
      <c r="G49" s="46">
        <v>0</v>
      </c>
      <c r="H49" s="37"/>
    </row>
    <row r="50" spans="1:8" ht="15" x14ac:dyDescent="0.3">
      <c r="A50" s="44">
        <v>47</v>
      </c>
      <c r="B50" s="8" t="s">
        <v>385</v>
      </c>
      <c r="C50" s="45">
        <v>1</v>
      </c>
      <c r="D50" s="2" t="s">
        <v>206</v>
      </c>
      <c r="E50" s="46">
        <v>7</v>
      </c>
      <c r="F50" s="38"/>
      <c r="G50" s="46">
        <v>0</v>
      </c>
      <c r="H50" s="37"/>
    </row>
    <row r="51" spans="1:8" ht="15" x14ac:dyDescent="0.3">
      <c r="A51" s="44">
        <v>48</v>
      </c>
      <c r="B51" s="8" t="s">
        <v>387</v>
      </c>
      <c r="C51" s="45">
        <v>1</v>
      </c>
      <c r="D51" s="2" t="s">
        <v>206</v>
      </c>
      <c r="E51" s="46">
        <v>40</v>
      </c>
      <c r="F51" s="38"/>
      <c r="G51" s="46">
        <v>20</v>
      </c>
      <c r="H51" s="37"/>
    </row>
    <row r="52" spans="1:8" ht="15" x14ac:dyDescent="0.3">
      <c r="A52" s="44">
        <v>49</v>
      </c>
      <c r="B52" s="7" t="s">
        <v>36</v>
      </c>
      <c r="C52" s="45">
        <v>1</v>
      </c>
      <c r="D52" s="2" t="s">
        <v>206</v>
      </c>
      <c r="E52" s="46">
        <v>60</v>
      </c>
      <c r="F52" s="38"/>
      <c r="G52" s="46">
        <v>15</v>
      </c>
      <c r="H52" s="37"/>
    </row>
    <row r="53" spans="1:8" ht="15" x14ac:dyDescent="0.3">
      <c r="A53" s="44">
        <v>50</v>
      </c>
      <c r="B53" s="7" t="s">
        <v>37</v>
      </c>
      <c r="C53" s="45">
        <v>1</v>
      </c>
      <c r="D53" s="2" t="s">
        <v>206</v>
      </c>
      <c r="E53" s="46">
        <v>100</v>
      </c>
      <c r="F53" s="38"/>
      <c r="G53" s="46">
        <v>20</v>
      </c>
      <c r="H53" s="37"/>
    </row>
    <row r="54" spans="1:8" ht="15" x14ac:dyDescent="0.3">
      <c r="A54" s="44">
        <v>51</v>
      </c>
      <c r="B54" s="7" t="s">
        <v>38</v>
      </c>
      <c r="C54" s="45">
        <v>1</v>
      </c>
      <c r="D54" s="2" t="s">
        <v>206</v>
      </c>
      <c r="E54" s="46">
        <v>60</v>
      </c>
      <c r="F54" s="38"/>
      <c r="G54" s="46">
        <v>20</v>
      </c>
      <c r="H54" s="37"/>
    </row>
    <row r="55" spans="1:8" ht="15" x14ac:dyDescent="0.3">
      <c r="A55" s="44">
        <v>52</v>
      </c>
      <c r="B55" s="8" t="s">
        <v>388</v>
      </c>
      <c r="C55" s="45">
        <v>1</v>
      </c>
      <c r="D55" s="2" t="s">
        <v>206</v>
      </c>
      <c r="E55" s="46">
        <v>80</v>
      </c>
      <c r="F55" s="38"/>
      <c r="G55" s="46">
        <v>20</v>
      </c>
      <c r="H55" s="37"/>
    </row>
    <row r="56" spans="1:8" ht="15" x14ac:dyDescent="0.3">
      <c r="A56" s="44">
        <v>53</v>
      </c>
      <c r="B56" s="8" t="s">
        <v>389</v>
      </c>
      <c r="C56" s="45">
        <v>1</v>
      </c>
      <c r="D56" s="2" t="s">
        <v>206</v>
      </c>
      <c r="E56" s="46">
        <v>130</v>
      </c>
      <c r="F56" s="38"/>
      <c r="G56" s="46">
        <v>25</v>
      </c>
      <c r="H56" s="37"/>
    </row>
    <row r="57" spans="1:8" ht="15" x14ac:dyDescent="0.3">
      <c r="A57" s="44">
        <v>54</v>
      </c>
      <c r="B57" s="8" t="s">
        <v>333</v>
      </c>
      <c r="C57" s="45">
        <v>1</v>
      </c>
      <c r="D57" s="2" t="s">
        <v>206</v>
      </c>
      <c r="E57" s="46">
        <v>50</v>
      </c>
      <c r="F57" s="38"/>
      <c r="G57" s="46">
        <v>0</v>
      </c>
      <c r="H57" s="37"/>
    </row>
    <row r="58" spans="1:8" ht="15" x14ac:dyDescent="0.3">
      <c r="A58" s="44">
        <v>55</v>
      </c>
      <c r="B58" s="7" t="s">
        <v>39</v>
      </c>
      <c r="C58" s="45">
        <v>1</v>
      </c>
      <c r="D58" s="2" t="s">
        <v>206</v>
      </c>
      <c r="E58" s="46">
        <v>77</v>
      </c>
      <c r="F58" s="38"/>
      <c r="G58" s="46">
        <v>30</v>
      </c>
      <c r="H58" s="37"/>
    </row>
    <row r="59" spans="1:8" ht="15" x14ac:dyDescent="0.3">
      <c r="A59" s="44">
        <v>56</v>
      </c>
      <c r="B59" s="7" t="s">
        <v>40</v>
      </c>
      <c r="C59" s="45">
        <v>1</v>
      </c>
      <c r="D59" s="2" t="s">
        <v>206</v>
      </c>
      <c r="E59" s="46">
        <v>77</v>
      </c>
      <c r="F59" s="38"/>
      <c r="G59" s="46">
        <v>30</v>
      </c>
      <c r="H59" s="37"/>
    </row>
    <row r="60" spans="1:8" ht="15" x14ac:dyDescent="0.3">
      <c r="A60" s="44">
        <v>57</v>
      </c>
      <c r="B60" s="7" t="s">
        <v>41</v>
      </c>
      <c r="C60" s="45">
        <v>1</v>
      </c>
      <c r="D60" s="2" t="s">
        <v>13</v>
      </c>
      <c r="E60" s="46">
        <v>70</v>
      </c>
      <c r="F60" s="38"/>
      <c r="G60" s="46">
        <v>0</v>
      </c>
      <c r="H60" s="37"/>
    </row>
    <row r="61" spans="1:8" ht="15" x14ac:dyDescent="0.3">
      <c r="A61" s="44">
        <v>58</v>
      </c>
      <c r="B61" s="7" t="s">
        <v>42</v>
      </c>
      <c r="C61" s="45">
        <v>1</v>
      </c>
      <c r="D61" s="2" t="s">
        <v>206</v>
      </c>
      <c r="E61" s="46">
        <v>30</v>
      </c>
      <c r="F61" s="38"/>
      <c r="G61" s="46">
        <v>15</v>
      </c>
      <c r="H61" s="37"/>
    </row>
    <row r="62" spans="1:8" ht="15" x14ac:dyDescent="0.3">
      <c r="A62" s="44">
        <v>59</v>
      </c>
      <c r="B62" s="7" t="s">
        <v>43</v>
      </c>
      <c r="C62" s="45">
        <v>1</v>
      </c>
      <c r="D62" s="2" t="s">
        <v>206</v>
      </c>
      <c r="E62" s="46">
        <v>70</v>
      </c>
      <c r="F62" s="38"/>
      <c r="G62" s="46">
        <v>20</v>
      </c>
      <c r="H62" s="37"/>
    </row>
    <row r="63" spans="1:8" ht="15" x14ac:dyDescent="0.3">
      <c r="A63" s="44">
        <v>60</v>
      </c>
      <c r="B63" s="7" t="s">
        <v>44</v>
      </c>
      <c r="C63" s="45">
        <v>1</v>
      </c>
      <c r="D63" s="2" t="s">
        <v>206</v>
      </c>
      <c r="E63" s="46">
        <v>0</v>
      </c>
      <c r="F63" s="38"/>
      <c r="G63" s="46">
        <v>24</v>
      </c>
      <c r="H63" s="37"/>
    </row>
    <row r="64" spans="1:8" ht="15" x14ac:dyDescent="0.3">
      <c r="A64" s="44">
        <v>61</v>
      </c>
      <c r="B64" s="7" t="s">
        <v>45</v>
      </c>
      <c r="C64" s="45">
        <v>1</v>
      </c>
      <c r="D64" s="2" t="s">
        <v>206</v>
      </c>
      <c r="E64" s="46">
        <v>80</v>
      </c>
      <c r="F64" s="38"/>
      <c r="G64" s="46">
        <v>30</v>
      </c>
      <c r="H64" s="37"/>
    </row>
    <row r="65" spans="1:8" ht="15" x14ac:dyDescent="0.3">
      <c r="A65" s="44">
        <v>62</v>
      </c>
      <c r="B65" s="7" t="s">
        <v>53</v>
      </c>
      <c r="C65" s="45">
        <v>1</v>
      </c>
      <c r="D65" s="2" t="s">
        <v>206</v>
      </c>
      <c r="E65" s="46">
        <v>500</v>
      </c>
      <c r="F65" s="38"/>
      <c r="G65" s="46">
        <v>40</v>
      </c>
      <c r="H65" s="37"/>
    </row>
    <row r="66" spans="1:8" ht="15" x14ac:dyDescent="0.3">
      <c r="A66" s="44">
        <v>63</v>
      </c>
      <c r="B66" s="7" t="s">
        <v>46</v>
      </c>
      <c r="C66" s="45">
        <v>1</v>
      </c>
      <c r="D66" s="2" t="s">
        <v>206</v>
      </c>
      <c r="E66" s="46">
        <v>100</v>
      </c>
      <c r="F66" s="38"/>
      <c r="G66" s="46">
        <v>25</v>
      </c>
      <c r="H66" s="37"/>
    </row>
    <row r="67" spans="1:8" ht="15" x14ac:dyDescent="0.3">
      <c r="A67" s="44">
        <v>64</v>
      </c>
      <c r="B67" s="7" t="s">
        <v>47</v>
      </c>
      <c r="C67" s="45">
        <v>1</v>
      </c>
      <c r="D67" s="2" t="s">
        <v>206</v>
      </c>
      <c r="E67" s="46">
        <v>60</v>
      </c>
      <c r="F67" s="38"/>
      <c r="G67" s="46">
        <v>20</v>
      </c>
      <c r="H67" s="37"/>
    </row>
    <row r="68" spans="1:8" ht="15" x14ac:dyDescent="0.3">
      <c r="A68" s="44">
        <v>65</v>
      </c>
      <c r="B68" s="7" t="s">
        <v>71</v>
      </c>
      <c r="C68" s="45">
        <v>1</v>
      </c>
      <c r="D68" s="2" t="s">
        <v>228</v>
      </c>
      <c r="E68" s="46">
        <v>0.4</v>
      </c>
      <c r="F68" s="39"/>
      <c r="G68" s="46">
        <v>0</v>
      </c>
      <c r="H68" s="37"/>
    </row>
    <row r="69" spans="1:8" ht="15" x14ac:dyDescent="0.3">
      <c r="A69" s="44">
        <v>66</v>
      </c>
      <c r="B69" s="7" t="s">
        <v>73</v>
      </c>
      <c r="C69" s="45">
        <v>1</v>
      </c>
      <c r="D69" s="2" t="s">
        <v>206</v>
      </c>
      <c r="E69" s="46">
        <v>40</v>
      </c>
      <c r="F69" s="38"/>
      <c r="G69" s="46">
        <v>20</v>
      </c>
      <c r="H69" s="37"/>
    </row>
    <row r="70" spans="1:8" ht="15" x14ac:dyDescent="0.3">
      <c r="A70" s="44">
        <v>67</v>
      </c>
      <c r="B70" s="8" t="s">
        <v>390</v>
      </c>
      <c r="C70" s="45">
        <v>1</v>
      </c>
      <c r="D70" s="2" t="s">
        <v>13</v>
      </c>
      <c r="E70" s="46">
        <v>0</v>
      </c>
      <c r="F70" s="38"/>
      <c r="G70" s="46">
        <v>20</v>
      </c>
      <c r="H70" s="37"/>
    </row>
    <row r="71" spans="1:8" ht="15" x14ac:dyDescent="0.3">
      <c r="A71" s="44">
        <v>68</v>
      </c>
      <c r="B71" s="7" t="s">
        <v>262</v>
      </c>
      <c r="C71" s="45">
        <v>1</v>
      </c>
      <c r="D71" s="1" t="s">
        <v>228</v>
      </c>
      <c r="E71" s="46">
        <v>0</v>
      </c>
      <c r="F71" s="38"/>
      <c r="G71" s="46">
        <v>0.1</v>
      </c>
      <c r="H71" s="37"/>
    </row>
    <row r="72" spans="1:8" ht="15" x14ac:dyDescent="0.3">
      <c r="A72" s="44">
        <v>69</v>
      </c>
      <c r="B72" s="7" t="s">
        <v>338</v>
      </c>
      <c r="C72" s="45">
        <v>1</v>
      </c>
      <c r="D72" s="2" t="s">
        <v>228</v>
      </c>
      <c r="E72" s="46">
        <v>1</v>
      </c>
      <c r="F72" s="40"/>
      <c r="G72" s="46">
        <v>0</v>
      </c>
      <c r="H72" s="37"/>
    </row>
    <row r="73" spans="1:8" ht="15" x14ac:dyDescent="0.3">
      <c r="A73" s="44">
        <v>70</v>
      </c>
      <c r="B73" s="7" t="s">
        <v>48</v>
      </c>
      <c r="C73" s="45">
        <v>1</v>
      </c>
      <c r="D73" s="2" t="s">
        <v>206</v>
      </c>
      <c r="E73" s="46">
        <v>150</v>
      </c>
      <c r="F73" s="38"/>
      <c r="G73" s="46">
        <v>30</v>
      </c>
      <c r="H73" s="37"/>
    </row>
    <row r="74" spans="1:8" ht="15" x14ac:dyDescent="0.3">
      <c r="A74" s="44">
        <v>71</v>
      </c>
      <c r="B74" s="7" t="s">
        <v>49</v>
      </c>
      <c r="C74" s="45">
        <v>1</v>
      </c>
      <c r="D74" s="2" t="s">
        <v>206</v>
      </c>
      <c r="E74" s="46">
        <v>30</v>
      </c>
      <c r="F74" s="38"/>
      <c r="G74" s="46">
        <v>15</v>
      </c>
      <c r="H74" s="37"/>
    </row>
    <row r="75" spans="1:8" ht="15" x14ac:dyDescent="0.3">
      <c r="A75" s="44">
        <v>72</v>
      </c>
      <c r="B75" s="7" t="s">
        <v>50</v>
      </c>
      <c r="C75" s="45">
        <v>1</v>
      </c>
      <c r="D75" s="2" t="s">
        <v>206</v>
      </c>
      <c r="E75" s="46">
        <v>58</v>
      </c>
      <c r="F75" s="38"/>
      <c r="G75" s="46">
        <v>10</v>
      </c>
      <c r="H75" s="37"/>
    </row>
    <row r="76" spans="1:8" ht="15" x14ac:dyDescent="0.3">
      <c r="A76" s="44">
        <v>73</v>
      </c>
      <c r="B76" s="7" t="s">
        <v>51</v>
      </c>
      <c r="C76" s="45">
        <v>1</v>
      </c>
      <c r="D76" s="2" t="s">
        <v>206</v>
      </c>
      <c r="E76" s="46">
        <v>30</v>
      </c>
      <c r="F76" s="38"/>
      <c r="G76" s="46">
        <v>10</v>
      </c>
      <c r="H76" s="37"/>
    </row>
    <row r="77" spans="1:8" ht="15" x14ac:dyDescent="0.3">
      <c r="A77" s="44">
        <v>74</v>
      </c>
      <c r="B77" s="7" t="s">
        <v>52</v>
      </c>
      <c r="C77" s="45">
        <v>1</v>
      </c>
      <c r="D77" s="2" t="s">
        <v>206</v>
      </c>
      <c r="E77" s="46">
        <v>50</v>
      </c>
      <c r="F77" s="38"/>
      <c r="G77" s="46">
        <v>20</v>
      </c>
      <c r="H77" s="37"/>
    </row>
    <row r="78" spans="1:8" ht="15" x14ac:dyDescent="0.3">
      <c r="A78" s="44">
        <v>75</v>
      </c>
      <c r="B78" s="7" t="s">
        <v>54</v>
      </c>
      <c r="C78" s="45">
        <v>1</v>
      </c>
      <c r="D78" s="2" t="s">
        <v>206</v>
      </c>
      <c r="E78" s="46">
        <v>370</v>
      </c>
      <c r="F78" s="38"/>
      <c r="G78" s="46">
        <v>40</v>
      </c>
      <c r="H78" s="37"/>
    </row>
    <row r="79" spans="1:8" ht="15" x14ac:dyDescent="0.3">
      <c r="A79" s="44">
        <v>76</v>
      </c>
      <c r="B79" s="7" t="s">
        <v>55</v>
      </c>
      <c r="C79" s="45">
        <v>1</v>
      </c>
      <c r="D79" s="2" t="s">
        <v>206</v>
      </c>
      <c r="E79" s="46">
        <v>50</v>
      </c>
      <c r="F79" s="38"/>
      <c r="G79" s="46">
        <v>20</v>
      </c>
      <c r="H79" s="37"/>
    </row>
    <row r="80" spans="1:8" ht="15" x14ac:dyDescent="0.3">
      <c r="A80" s="44">
        <v>77</v>
      </c>
      <c r="B80" s="7" t="s">
        <v>56</v>
      </c>
      <c r="C80" s="45">
        <v>1</v>
      </c>
      <c r="D80" s="2" t="s">
        <v>206</v>
      </c>
      <c r="E80" s="46">
        <v>400</v>
      </c>
      <c r="F80" s="38"/>
      <c r="G80" s="46">
        <v>40</v>
      </c>
      <c r="H80" s="37"/>
    </row>
    <row r="81" spans="1:8" ht="15" x14ac:dyDescent="0.3">
      <c r="A81" s="44">
        <v>78</v>
      </c>
      <c r="B81" s="7" t="s">
        <v>57</v>
      </c>
      <c r="C81" s="45">
        <v>1</v>
      </c>
      <c r="D81" s="2" t="s">
        <v>206</v>
      </c>
      <c r="E81" s="46">
        <v>95</v>
      </c>
      <c r="F81" s="38"/>
      <c r="G81" s="46">
        <v>20</v>
      </c>
      <c r="H81" s="37"/>
    </row>
    <row r="82" spans="1:8" ht="15" x14ac:dyDescent="0.3">
      <c r="A82" s="44">
        <v>79</v>
      </c>
      <c r="B82" s="7" t="s">
        <v>58</v>
      </c>
      <c r="C82" s="45">
        <v>1</v>
      </c>
      <c r="D82" s="2" t="s">
        <v>209</v>
      </c>
      <c r="E82" s="46">
        <v>15</v>
      </c>
      <c r="F82" s="38"/>
      <c r="G82" s="46">
        <v>6</v>
      </c>
      <c r="H82" s="37"/>
    </row>
    <row r="83" spans="1:8" ht="15" x14ac:dyDescent="0.3">
      <c r="A83" s="44">
        <v>80</v>
      </c>
      <c r="B83" s="7" t="s">
        <v>59</v>
      </c>
      <c r="C83" s="45">
        <v>1</v>
      </c>
      <c r="D83" s="2" t="s">
        <v>206</v>
      </c>
      <c r="E83" s="46">
        <v>40</v>
      </c>
      <c r="F83" s="38"/>
      <c r="G83" s="46">
        <v>6</v>
      </c>
      <c r="H83" s="37"/>
    </row>
    <row r="84" spans="1:8" ht="15" x14ac:dyDescent="0.3">
      <c r="A84" s="44">
        <v>81</v>
      </c>
      <c r="B84" s="7" t="s">
        <v>60</v>
      </c>
      <c r="C84" s="45">
        <v>1</v>
      </c>
      <c r="D84" s="1" t="s">
        <v>206</v>
      </c>
      <c r="E84" s="46">
        <v>270</v>
      </c>
      <c r="F84" s="38"/>
      <c r="G84" s="46">
        <v>30</v>
      </c>
      <c r="H84" s="37"/>
    </row>
    <row r="85" spans="1:8" x14ac:dyDescent="0.3">
      <c r="A85" s="44">
        <v>82</v>
      </c>
      <c r="B85" s="7" t="s">
        <v>61</v>
      </c>
      <c r="C85" s="45">
        <v>1</v>
      </c>
      <c r="D85" s="3" t="s">
        <v>337</v>
      </c>
      <c r="E85" s="46">
        <v>0</v>
      </c>
      <c r="F85" s="38"/>
      <c r="G85" s="46">
        <v>2</v>
      </c>
      <c r="H85" s="37"/>
    </row>
    <row r="86" spans="1:8" ht="15" x14ac:dyDescent="0.3">
      <c r="A86" s="44">
        <v>83</v>
      </c>
      <c r="B86" s="8" t="s">
        <v>391</v>
      </c>
      <c r="C86" s="45">
        <v>1</v>
      </c>
      <c r="D86" s="1" t="s">
        <v>206</v>
      </c>
      <c r="E86" s="46">
        <v>39</v>
      </c>
      <c r="F86" s="38"/>
      <c r="G86" s="46">
        <v>30</v>
      </c>
      <c r="H86" s="37"/>
    </row>
    <row r="87" spans="1:8" ht="15" x14ac:dyDescent="0.3">
      <c r="A87" s="44">
        <v>84</v>
      </c>
      <c r="B87" s="8" t="s">
        <v>392</v>
      </c>
      <c r="C87" s="45">
        <v>1</v>
      </c>
      <c r="D87" s="1" t="s">
        <v>206</v>
      </c>
      <c r="E87" s="46">
        <v>70</v>
      </c>
      <c r="F87" s="38"/>
      <c r="G87" s="46">
        <v>150</v>
      </c>
      <c r="H87" s="37"/>
    </row>
    <row r="88" spans="1:8" ht="15" x14ac:dyDescent="0.3">
      <c r="A88" s="44">
        <v>85</v>
      </c>
      <c r="B88" s="8" t="s">
        <v>393</v>
      </c>
      <c r="C88" s="45">
        <v>1</v>
      </c>
      <c r="D88" s="2" t="s">
        <v>206</v>
      </c>
      <c r="E88" s="46">
        <v>80</v>
      </c>
      <c r="F88" s="38"/>
      <c r="G88" s="46">
        <v>40</v>
      </c>
      <c r="H88" s="37"/>
    </row>
    <row r="89" spans="1:8" ht="15" x14ac:dyDescent="0.3">
      <c r="A89" s="44">
        <v>86</v>
      </c>
      <c r="B89" s="7" t="s">
        <v>62</v>
      </c>
      <c r="C89" s="45">
        <v>1</v>
      </c>
      <c r="D89" s="2" t="s">
        <v>206</v>
      </c>
      <c r="E89" s="46">
        <v>50</v>
      </c>
      <c r="F89" s="38"/>
      <c r="G89" s="46">
        <v>25</v>
      </c>
      <c r="H89" s="37"/>
    </row>
    <row r="90" spans="1:8" ht="15" x14ac:dyDescent="0.3">
      <c r="A90" s="44">
        <v>87</v>
      </c>
      <c r="B90" s="7" t="s">
        <v>64</v>
      </c>
      <c r="C90" s="45">
        <v>1</v>
      </c>
      <c r="D90" s="2" t="s">
        <v>206</v>
      </c>
      <c r="E90" s="46">
        <v>60</v>
      </c>
      <c r="F90" s="38"/>
      <c r="G90" s="46">
        <v>20</v>
      </c>
      <c r="H90" s="37"/>
    </row>
    <row r="91" spans="1:8" ht="15" x14ac:dyDescent="0.3">
      <c r="A91" s="44">
        <v>88</v>
      </c>
      <c r="B91" s="7" t="s">
        <v>65</v>
      </c>
      <c r="C91" s="45">
        <v>1</v>
      </c>
      <c r="D91" s="2" t="s">
        <v>206</v>
      </c>
      <c r="E91" s="46">
        <v>120</v>
      </c>
      <c r="F91" s="38"/>
      <c r="G91" s="46">
        <v>40</v>
      </c>
      <c r="H91" s="37"/>
    </row>
    <row r="92" spans="1:8" ht="15" x14ac:dyDescent="0.3">
      <c r="A92" s="44">
        <v>89</v>
      </c>
      <c r="B92" s="7" t="s">
        <v>66</v>
      </c>
      <c r="C92" s="45">
        <v>1</v>
      </c>
      <c r="D92" s="2" t="s">
        <v>206</v>
      </c>
      <c r="E92" s="46">
        <v>60</v>
      </c>
      <c r="F92" s="38"/>
      <c r="G92" s="46">
        <v>0</v>
      </c>
      <c r="H92" s="37"/>
    </row>
    <row r="93" spans="1:8" ht="15" x14ac:dyDescent="0.3">
      <c r="A93" s="44">
        <v>90</v>
      </c>
      <c r="B93" s="7" t="s">
        <v>67</v>
      </c>
      <c r="C93" s="45">
        <v>1</v>
      </c>
      <c r="D93" s="2" t="s">
        <v>206</v>
      </c>
      <c r="E93" s="46">
        <v>0</v>
      </c>
      <c r="F93" s="38"/>
      <c r="G93" s="46">
        <v>50</v>
      </c>
      <c r="H93" s="37"/>
    </row>
    <row r="94" spans="1:8" ht="15" x14ac:dyDescent="0.3">
      <c r="A94" s="44">
        <v>91</v>
      </c>
      <c r="B94" s="7" t="s">
        <v>68</v>
      </c>
      <c r="C94" s="45">
        <v>1</v>
      </c>
      <c r="D94" s="2" t="s">
        <v>206</v>
      </c>
      <c r="E94" s="46">
        <v>0</v>
      </c>
      <c r="F94" s="38"/>
      <c r="G94" s="46">
        <v>25</v>
      </c>
      <c r="H94" s="37"/>
    </row>
    <row r="95" spans="1:8" ht="15" x14ac:dyDescent="0.3">
      <c r="A95" s="44">
        <v>92</v>
      </c>
      <c r="B95" s="8" t="s">
        <v>394</v>
      </c>
      <c r="C95" s="45">
        <v>1</v>
      </c>
      <c r="D95" s="2" t="s">
        <v>206</v>
      </c>
      <c r="E95" s="46">
        <v>0.3</v>
      </c>
      <c r="F95" s="40"/>
      <c r="G95" s="46">
        <v>0</v>
      </c>
      <c r="H95" s="37"/>
    </row>
    <row r="96" spans="1:8" ht="15" x14ac:dyDescent="0.3">
      <c r="A96" s="44">
        <v>93</v>
      </c>
      <c r="B96" s="7" t="s">
        <v>69</v>
      </c>
      <c r="C96" s="45">
        <v>1</v>
      </c>
      <c r="D96" s="2" t="s">
        <v>206</v>
      </c>
      <c r="E96" s="46">
        <v>1</v>
      </c>
      <c r="F96" s="38"/>
      <c r="G96" s="46">
        <v>3</v>
      </c>
      <c r="H96" s="37"/>
    </row>
    <row r="97" spans="1:8" ht="15" x14ac:dyDescent="0.3">
      <c r="A97" s="44">
        <v>94</v>
      </c>
      <c r="B97" s="7" t="s">
        <v>70</v>
      </c>
      <c r="C97" s="45">
        <v>1</v>
      </c>
      <c r="D97" s="2" t="s">
        <v>206</v>
      </c>
      <c r="E97" s="46">
        <v>25</v>
      </c>
      <c r="F97" s="38"/>
      <c r="G97" s="46">
        <v>31</v>
      </c>
      <c r="H97" s="37"/>
    </row>
    <row r="98" spans="1:8" ht="15" x14ac:dyDescent="0.3">
      <c r="A98" s="44">
        <v>95</v>
      </c>
      <c r="B98" s="7" t="s">
        <v>63</v>
      </c>
      <c r="C98" s="45">
        <v>1</v>
      </c>
      <c r="D98" s="2" t="s">
        <v>206</v>
      </c>
      <c r="E98" s="46">
        <v>35</v>
      </c>
      <c r="F98" s="38"/>
      <c r="G98" s="46">
        <v>15</v>
      </c>
      <c r="H98" s="37"/>
    </row>
    <row r="99" spans="1:8" ht="15" x14ac:dyDescent="0.3">
      <c r="A99" s="44">
        <v>96</v>
      </c>
      <c r="B99" s="7" t="s">
        <v>72</v>
      </c>
      <c r="C99" s="45">
        <v>1</v>
      </c>
      <c r="D99" s="2" t="s">
        <v>206</v>
      </c>
      <c r="E99" s="46">
        <v>0</v>
      </c>
      <c r="F99" s="38"/>
      <c r="G99" s="46">
        <v>30</v>
      </c>
      <c r="H99" s="37"/>
    </row>
    <row r="100" spans="1:8" ht="15" x14ac:dyDescent="0.3">
      <c r="A100" s="44">
        <v>97</v>
      </c>
      <c r="B100" s="8" t="s">
        <v>128</v>
      </c>
      <c r="C100" s="45">
        <v>1</v>
      </c>
      <c r="D100" s="2" t="s">
        <v>206</v>
      </c>
      <c r="E100" s="46">
        <v>45</v>
      </c>
      <c r="F100" s="38"/>
      <c r="G100" s="46">
        <v>25</v>
      </c>
      <c r="H100" s="37"/>
    </row>
    <row r="101" spans="1:8" ht="15" x14ac:dyDescent="0.3">
      <c r="A101" s="44">
        <v>98</v>
      </c>
      <c r="B101" s="7" t="s">
        <v>74</v>
      </c>
      <c r="C101" s="45">
        <v>1</v>
      </c>
      <c r="D101" s="2" t="s">
        <v>206</v>
      </c>
      <c r="E101" s="46">
        <v>0</v>
      </c>
      <c r="F101" s="38"/>
      <c r="G101" s="46">
        <v>40</v>
      </c>
      <c r="H101" s="37"/>
    </row>
    <row r="102" spans="1:8" ht="15" x14ac:dyDescent="0.3">
      <c r="A102" s="44">
        <v>99</v>
      </c>
      <c r="B102" s="7" t="s">
        <v>75</v>
      </c>
      <c r="C102" s="45">
        <v>1</v>
      </c>
      <c r="D102" s="2" t="s">
        <v>206</v>
      </c>
      <c r="E102" s="46">
        <v>0</v>
      </c>
      <c r="F102" s="38"/>
      <c r="G102" s="46">
        <v>50</v>
      </c>
      <c r="H102" s="37"/>
    </row>
    <row r="103" spans="1:8" ht="15" x14ac:dyDescent="0.3">
      <c r="A103" s="44">
        <v>100</v>
      </c>
      <c r="B103" s="7" t="s">
        <v>76</v>
      </c>
      <c r="C103" s="45">
        <v>1</v>
      </c>
      <c r="D103" s="2" t="s">
        <v>206</v>
      </c>
      <c r="E103" s="46">
        <v>80</v>
      </c>
      <c r="F103" s="38"/>
      <c r="G103" s="46">
        <v>0</v>
      </c>
      <c r="H103" s="37"/>
    </row>
    <row r="104" spans="1:8" ht="15" x14ac:dyDescent="0.3">
      <c r="A104" s="44">
        <v>101</v>
      </c>
      <c r="B104" s="7" t="s">
        <v>77</v>
      </c>
      <c r="C104" s="45">
        <v>1</v>
      </c>
      <c r="D104" s="2" t="s">
        <v>206</v>
      </c>
      <c r="E104" s="46">
        <v>0</v>
      </c>
      <c r="F104" s="38"/>
      <c r="G104" s="46">
        <v>50</v>
      </c>
      <c r="H104" s="37"/>
    </row>
    <row r="105" spans="1:8" ht="15" x14ac:dyDescent="0.3">
      <c r="A105" s="44">
        <v>102</v>
      </c>
      <c r="B105" s="7" t="s">
        <v>78</v>
      </c>
      <c r="C105" s="45">
        <v>1</v>
      </c>
      <c r="D105" s="2" t="s">
        <v>206</v>
      </c>
      <c r="E105" s="46">
        <v>20</v>
      </c>
      <c r="F105" s="38"/>
      <c r="G105" s="46">
        <v>20</v>
      </c>
      <c r="H105" s="37"/>
    </row>
    <row r="106" spans="1:8" ht="15" x14ac:dyDescent="0.3">
      <c r="A106" s="44">
        <v>103</v>
      </c>
      <c r="B106" s="7" t="s">
        <v>79</v>
      </c>
      <c r="C106" s="45">
        <v>1</v>
      </c>
      <c r="D106" s="2" t="s">
        <v>206</v>
      </c>
      <c r="E106" s="46">
        <v>70</v>
      </c>
      <c r="F106" s="38"/>
      <c r="G106" s="46">
        <v>20</v>
      </c>
      <c r="H106" s="37"/>
    </row>
    <row r="107" spans="1:8" ht="15" x14ac:dyDescent="0.3">
      <c r="A107" s="44">
        <v>104</v>
      </c>
      <c r="B107" s="7" t="s">
        <v>80</v>
      </c>
      <c r="C107" s="45">
        <v>1</v>
      </c>
      <c r="D107" s="2" t="s">
        <v>206</v>
      </c>
      <c r="E107" s="46">
        <v>60</v>
      </c>
      <c r="F107" s="38"/>
      <c r="G107" s="46">
        <v>25</v>
      </c>
      <c r="H107" s="37"/>
    </row>
    <row r="108" spans="1:8" ht="15" x14ac:dyDescent="0.3">
      <c r="A108" s="44">
        <v>105</v>
      </c>
      <c r="B108" s="7" t="s">
        <v>81</v>
      </c>
      <c r="C108" s="45">
        <v>1</v>
      </c>
      <c r="D108" s="1" t="s">
        <v>206</v>
      </c>
      <c r="E108" s="46">
        <v>40</v>
      </c>
      <c r="F108" s="38"/>
      <c r="G108" s="46">
        <v>20</v>
      </c>
      <c r="H108" s="37"/>
    </row>
    <row r="109" spans="1:8" ht="15" x14ac:dyDescent="0.3">
      <c r="A109" s="44">
        <v>106</v>
      </c>
      <c r="B109" s="7" t="s">
        <v>82</v>
      </c>
      <c r="C109" s="45">
        <v>1</v>
      </c>
      <c r="D109" s="1" t="s">
        <v>206</v>
      </c>
      <c r="E109" s="46">
        <v>30</v>
      </c>
      <c r="F109" s="38"/>
      <c r="G109" s="46">
        <v>15</v>
      </c>
      <c r="H109" s="37"/>
    </row>
    <row r="110" spans="1:8" ht="15" x14ac:dyDescent="0.3">
      <c r="A110" s="44">
        <v>107</v>
      </c>
      <c r="B110" s="7" t="s">
        <v>83</v>
      </c>
      <c r="C110" s="45">
        <v>1</v>
      </c>
      <c r="D110" s="1" t="s">
        <v>13</v>
      </c>
      <c r="E110" s="46">
        <v>170</v>
      </c>
      <c r="F110" s="38"/>
      <c r="G110" s="46">
        <v>30</v>
      </c>
      <c r="H110" s="37"/>
    </row>
    <row r="111" spans="1:8" ht="15" x14ac:dyDescent="0.3">
      <c r="A111" s="44">
        <v>108</v>
      </c>
      <c r="B111" s="7" t="s">
        <v>84</v>
      </c>
      <c r="C111" s="45">
        <v>1</v>
      </c>
      <c r="D111" s="1" t="s">
        <v>206</v>
      </c>
      <c r="E111" s="46">
        <v>50</v>
      </c>
      <c r="F111" s="38"/>
      <c r="G111" s="46">
        <v>10</v>
      </c>
      <c r="H111" s="37"/>
    </row>
    <row r="112" spans="1:8" ht="15" x14ac:dyDescent="0.3">
      <c r="A112" s="44">
        <v>109</v>
      </c>
      <c r="B112" s="7" t="s">
        <v>85</v>
      </c>
      <c r="C112" s="45">
        <v>1</v>
      </c>
      <c r="D112" s="1" t="s">
        <v>209</v>
      </c>
      <c r="E112" s="46">
        <v>0.5</v>
      </c>
      <c r="F112" s="38"/>
      <c r="G112" s="46">
        <v>0</v>
      </c>
      <c r="H112" s="37"/>
    </row>
    <row r="113" spans="1:8" ht="15" x14ac:dyDescent="0.3">
      <c r="A113" s="44">
        <v>110</v>
      </c>
      <c r="B113" s="7" t="s">
        <v>86</v>
      </c>
      <c r="C113" s="45">
        <v>1</v>
      </c>
      <c r="D113" s="1" t="s">
        <v>206</v>
      </c>
      <c r="E113" s="46">
        <v>200</v>
      </c>
      <c r="F113" s="38"/>
      <c r="G113" s="46">
        <v>50</v>
      </c>
      <c r="H113" s="37"/>
    </row>
    <row r="114" spans="1:8" ht="15" x14ac:dyDescent="0.3">
      <c r="A114" s="44">
        <v>111</v>
      </c>
      <c r="B114" s="7" t="s">
        <v>233</v>
      </c>
      <c r="C114" s="45">
        <v>1</v>
      </c>
      <c r="D114" s="1" t="s">
        <v>206</v>
      </c>
      <c r="E114" s="46">
        <v>0</v>
      </c>
      <c r="F114" s="38"/>
      <c r="G114" s="46">
        <v>60</v>
      </c>
      <c r="H114" s="37"/>
    </row>
    <row r="115" spans="1:8" ht="15" x14ac:dyDescent="0.3">
      <c r="A115" s="44">
        <v>112</v>
      </c>
      <c r="B115" s="8" t="s">
        <v>395</v>
      </c>
      <c r="C115" s="45">
        <v>1</v>
      </c>
      <c r="D115" s="1" t="s">
        <v>206</v>
      </c>
      <c r="E115" s="46">
        <v>190</v>
      </c>
      <c r="F115" s="38"/>
      <c r="G115" s="46">
        <v>50</v>
      </c>
      <c r="H115" s="37"/>
    </row>
    <row r="116" spans="1:8" ht="15" x14ac:dyDescent="0.3">
      <c r="A116" s="44">
        <v>113</v>
      </c>
      <c r="B116" s="7" t="s">
        <v>87</v>
      </c>
      <c r="C116" s="45">
        <v>1</v>
      </c>
      <c r="D116" s="1" t="s">
        <v>206</v>
      </c>
      <c r="E116" s="46">
        <v>150</v>
      </c>
      <c r="F116" s="38"/>
      <c r="G116" s="46">
        <v>40</v>
      </c>
      <c r="H116" s="37"/>
    </row>
    <row r="117" spans="1:8" ht="15" x14ac:dyDescent="0.3">
      <c r="A117" s="44">
        <v>114</v>
      </c>
      <c r="B117" s="7" t="s">
        <v>88</v>
      </c>
      <c r="C117" s="45">
        <v>1</v>
      </c>
      <c r="D117" s="1" t="s">
        <v>206</v>
      </c>
      <c r="E117" s="46">
        <v>1100</v>
      </c>
      <c r="F117" s="38"/>
      <c r="G117" s="46">
        <v>160</v>
      </c>
      <c r="H117" s="37"/>
    </row>
    <row r="118" spans="1:8" ht="15" x14ac:dyDescent="0.3">
      <c r="A118" s="44">
        <v>115</v>
      </c>
      <c r="B118" s="8" t="s">
        <v>135</v>
      </c>
      <c r="C118" s="45">
        <v>1</v>
      </c>
      <c r="D118" s="1" t="s">
        <v>206</v>
      </c>
      <c r="E118" s="46">
        <v>700</v>
      </c>
      <c r="F118" s="38"/>
      <c r="G118" s="46">
        <v>190</v>
      </c>
      <c r="H118" s="37"/>
    </row>
    <row r="119" spans="1:8" ht="15" x14ac:dyDescent="0.3">
      <c r="A119" s="44">
        <v>116</v>
      </c>
      <c r="B119" s="7" t="s">
        <v>89</v>
      </c>
      <c r="C119" s="45">
        <v>1</v>
      </c>
      <c r="D119" s="1" t="s">
        <v>206</v>
      </c>
      <c r="E119" s="46">
        <v>40</v>
      </c>
      <c r="F119" s="38"/>
      <c r="G119" s="46">
        <v>0</v>
      </c>
      <c r="H119" s="37"/>
    </row>
    <row r="120" spans="1:8" ht="15" x14ac:dyDescent="0.3">
      <c r="A120" s="44">
        <v>117</v>
      </c>
      <c r="B120" s="7" t="s">
        <v>90</v>
      </c>
      <c r="C120" s="45">
        <v>1</v>
      </c>
      <c r="D120" s="1" t="s">
        <v>206</v>
      </c>
      <c r="E120" s="46">
        <v>40</v>
      </c>
      <c r="F120" s="38"/>
      <c r="G120" s="46">
        <v>0</v>
      </c>
      <c r="H120" s="37"/>
    </row>
    <row r="121" spans="1:8" ht="15" x14ac:dyDescent="0.3">
      <c r="A121" s="44">
        <v>118</v>
      </c>
      <c r="B121" s="7" t="s">
        <v>91</v>
      </c>
      <c r="C121" s="45">
        <v>1</v>
      </c>
      <c r="D121" s="1" t="s">
        <v>206</v>
      </c>
      <c r="E121" s="46">
        <v>40</v>
      </c>
      <c r="F121" s="38"/>
      <c r="G121" s="46">
        <v>0</v>
      </c>
      <c r="H121" s="37"/>
    </row>
    <row r="122" spans="1:8" ht="15" x14ac:dyDescent="0.3">
      <c r="A122" s="44">
        <v>119</v>
      </c>
      <c r="B122" s="7" t="s">
        <v>92</v>
      </c>
      <c r="C122" s="45">
        <v>1</v>
      </c>
      <c r="D122" s="1" t="s">
        <v>206</v>
      </c>
      <c r="E122" s="46">
        <v>40</v>
      </c>
      <c r="F122" s="38"/>
      <c r="G122" s="46">
        <v>0</v>
      </c>
      <c r="H122" s="37"/>
    </row>
    <row r="123" spans="1:8" ht="15" x14ac:dyDescent="0.3">
      <c r="A123" s="44">
        <v>120</v>
      </c>
      <c r="B123" s="7" t="s">
        <v>93</v>
      </c>
      <c r="C123" s="45">
        <v>1</v>
      </c>
      <c r="D123" s="1" t="s">
        <v>206</v>
      </c>
      <c r="E123" s="46">
        <v>50</v>
      </c>
      <c r="F123" s="38"/>
      <c r="G123" s="46">
        <v>0</v>
      </c>
      <c r="H123" s="37"/>
    </row>
    <row r="124" spans="1:8" ht="15" x14ac:dyDescent="0.3">
      <c r="A124" s="44">
        <v>121</v>
      </c>
      <c r="B124" s="7" t="s">
        <v>94</v>
      </c>
      <c r="C124" s="45">
        <v>1</v>
      </c>
      <c r="D124" s="1" t="s">
        <v>206</v>
      </c>
      <c r="E124" s="46">
        <v>35</v>
      </c>
      <c r="F124" s="38"/>
      <c r="G124" s="46">
        <v>0</v>
      </c>
      <c r="H124" s="37"/>
    </row>
    <row r="125" spans="1:8" ht="15" x14ac:dyDescent="0.3">
      <c r="A125" s="44">
        <v>122</v>
      </c>
      <c r="B125" s="8" t="s">
        <v>396</v>
      </c>
      <c r="C125" s="45">
        <v>1</v>
      </c>
      <c r="D125" s="1" t="s">
        <v>206</v>
      </c>
      <c r="E125" s="46">
        <v>10</v>
      </c>
      <c r="F125" s="38"/>
      <c r="G125" s="46">
        <v>0</v>
      </c>
      <c r="H125" s="37"/>
    </row>
    <row r="126" spans="1:8" ht="15" x14ac:dyDescent="0.3">
      <c r="A126" s="44">
        <v>123</v>
      </c>
      <c r="B126" s="7" t="s">
        <v>95</v>
      </c>
      <c r="C126" s="45">
        <v>1</v>
      </c>
      <c r="D126" s="1" t="s">
        <v>206</v>
      </c>
      <c r="E126" s="46">
        <v>10</v>
      </c>
      <c r="F126" s="38"/>
      <c r="G126" s="46">
        <v>0</v>
      </c>
      <c r="H126" s="37"/>
    </row>
    <row r="127" spans="1:8" ht="15" x14ac:dyDescent="0.3">
      <c r="A127" s="44">
        <v>124</v>
      </c>
      <c r="B127" s="10" t="s">
        <v>96</v>
      </c>
      <c r="C127" s="45">
        <v>1</v>
      </c>
      <c r="D127" s="1" t="s">
        <v>206</v>
      </c>
      <c r="E127" s="46">
        <v>30</v>
      </c>
      <c r="F127" s="38"/>
      <c r="G127" s="46">
        <v>0</v>
      </c>
      <c r="H127" s="37"/>
    </row>
    <row r="128" spans="1:8" ht="15" x14ac:dyDescent="0.3">
      <c r="A128" s="44">
        <v>125</v>
      </c>
      <c r="B128" s="8" t="s">
        <v>334</v>
      </c>
      <c r="C128" s="45">
        <v>1</v>
      </c>
      <c r="D128" s="1" t="s">
        <v>206</v>
      </c>
      <c r="E128" s="46">
        <v>70</v>
      </c>
      <c r="F128" s="38"/>
      <c r="G128" s="46">
        <v>0</v>
      </c>
      <c r="H128" s="37"/>
    </row>
    <row r="129" spans="1:8" ht="15" x14ac:dyDescent="0.3">
      <c r="A129" s="44">
        <v>126</v>
      </c>
      <c r="B129" s="7" t="s">
        <v>97</v>
      </c>
      <c r="C129" s="45">
        <v>1</v>
      </c>
      <c r="D129" s="1" t="s">
        <v>206</v>
      </c>
      <c r="E129" s="46">
        <v>15</v>
      </c>
      <c r="F129" s="38"/>
      <c r="G129" s="46">
        <v>0</v>
      </c>
      <c r="H129" s="37"/>
    </row>
    <row r="130" spans="1:8" ht="15" x14ac:dyDescent="0.3">
      <c r="A130" s="44">
        <v>127</v>
      </c>
      <c r="B130" s="7" t="s">
        <v>98</v>
      </c>
      <c r="C130" s="45">
        <v>1</v>
      </c>
      <c r="D130" s="1" t="s">
        <v>206</v>
      </c>
      <c r="E130" s="46">
        <v>15</v>
      </c>
      <c r="F130" s="38"/>
      <c r="G130" s="46">
        <v>0</v>
      </c>
      <c r="H130" s="37"/>
    </row>
    <row r="131" spans="1:8" ht="15" x14ac:dyDescent="0.3">
      <c r="A131" s="44">
        <v>128</v>
      </c>
      <c r="B131" s="7" t="s">
        <v>99</v>
      </c>
      <c r="C131" s="45">
        <v>1</v>
      </c>
      <c r="D131" s="1" t="s">
        <v>206</v>
      </c>
      <c r="E131" s="46">
        <v>15</v>
      </c>
      <c r="F131" s="38"/>
      <c r="G131" s="46">
        <v>0</v>
      </c>
      <c r="H131" s="37"/>
    </row>
    <row r="132" spans="1:8" ht="15" x14ac:dyDescent="0.3">
      <c r="A132" s="44">
        <v>129</v>
      </c>
      <c r="B132" s="7" t="s">
        <v>100</v>
      </c>
      <c r="C132" s="45">
        <v>1</v>
      </c>
      <c r="D132" s="1" t="s">
        <v>206</v>
      </c>
      <c r="E132" s="46">
        <v>25</v>
      </c>
      <c r="F132" s="38"/>
      <c r="G132" s="46">
        <v>0</v>
      </c>
      <c r="H132" s="37"/>
    </row>
    <row r="133" spans="1:8" ht="15" x14ac:dyDescent="0.3">
      <c r="A133" s="44">
        <v>130</v>
      </c>
      <c r="B133" s="7" t="s">
        <v>101</v>
      </c>
      <c r="C133" s="45">
        <v>1</v>
      </c>
      <c r="D133" s="1" t="s">
        <v>206</v>
      </c>
      <c r="E133" s="46">
        <v>35</v>
      </c>
      <c r="F133" s="38"/>
      <c r="G133" s="46">
        <v>0</v>
      </c>
      <c r="H133" s="37"/>
    </row>
    <row r="134" spans="1:8" x14ac:dyDescent="0.3">
      <c r="A134" s="44">
        <v>131</v>
      </c>
      <c r="B134" s="8" t="s">
        <v>397</v>
      </c>
      <c r="C134" s="45">
        <v>1</v>
      </c>
      <c r="D134" s="4" t="s">
        <v>206</v>
      </c>
      <c r="E134" s="46">
        <v>120</v>
      </c>
      <c r="F134" s="38"/>
      <c r="G134" s="46">
        <v>0</v>
      </c>
      <c r="H134" s="37"/>
    </row>
    <row r="135" spans="1:8" x14ac:dyDescent="0.3">
      <c r="A135" s="44">
        <v>132</v>
      </c>
      <c r="B135" s="7" t="s">
        <v>102</v>
      </c>
      <c r="C135" s="45">
        <v>1</v>
      </c>
      <c r="D135" s="4" t="s">
        <v>206</v>
      </c>
      <c r="E135" s="46">
        <v>35</v>
      </c>
      <c r="F135" s="38"/>
      <c r="G135" s="46">
        <v>0</v>
      </c>
      <c r="H135" s="37"/>
    </row>
    <row r="136" spans="1:8" x14ac:dyDescent="0.3">
      <c r="A136" s="44">
        <v>133</v>
      </c>
      <c r="B136" s="7" t="s">
        <v>103</v>
      </c>
      <c r="C136" s="45">
        <v>1</v>
      </c>
      <c r="D136" s="4" t="s">
        <v>206</v>
      </c>
      <c r="E136" s="46">
        <v>10</v>
      </c>
      <c r="F136" s="38"/>
      <c r="G136" s="46">
        <v>0</v>
      </c>
      <c r="H136" s="37"/>
    </row>
    <row r="137" spans="1:8" x14ac:dyDescent="0.3">
      <c r="A137" s="44">
        <v>134</v>
      </c>
      <c r="B137" s="8" t="s">
        <v>234</v>
      </c>
      <c r="C137" s="45">
        <v>1</v>
      </c>
      <c r="D137" s="4" t="s">
        <v>206</v>
      </c>
      <c r="E137" s="46">
        <v>60</v>
      </c>
      <c r="F137" s="38"/>
      <c r="G137" s="46">
        <v>0</v>
      </c>
      <c r="H137" s="37"/>
    </row>
    <row r="138" spans="1:8" x14ac:dyDescent="0.3">
      <c r="A138" s="44">
        <v>135</v>
      </c>
      <c r="B138" s="7" t="s">
        <v>104</v>
      </c>
      <c r="C138" s="45">
        <v>1</v>
      </c>
      <c r="D138" s="4" t="s">
        <v>206</v>
      </c>
      <c r="E138" s="46">
        <v>40</v>
      </c>
      <c r="F138" s="40"/>
      <c r="G138" s="46">
        <v>0</v>
      </c>
      <c r="H138" s="37"/>
    </row>
    <row r="139" spans="1:8" x14ac:dyDescent="0.3">
      <c r="A139" s="44">
        <v>136</v>
      </c>
      <c r="B139" s="7" t="s">
        <v>105</v>
      </c>
      <c r="C139" s="45">
        <v>1</v>
      </c>
      <c r="D139" s="4" t="s">
        <v>206</v>
      </c>
      <c r="E139" s="46">
        <v>20</v>
      </c>
      <c r="F139" s="38"/>
      <c r="G139" s="46">
        <v>0</v>
      </c>
      <c r="H139" s="37"/>
    </row>
    <row r="140" spans="1:8" x14ac:dyDescent="0.3">
      <c r="A140" s="44">
        <v>137</v>
      </c>
      <c r="B140" s="7" t="s">
        <v>106</v>
      </c>
      <c r="C140" s="45">
        <v>1</v>
      </c>
      <c r="D140" s="4" t="s">
        <v>206</v>
      </c>
      <c r="E140" s="46">
        <v>70</v>
      </c>
      <c r="F140" s="38"/>
      <c r="G140" s="46">
        <v>0</v>
      </c>
      <c r="H140" s="37"/>
    </row>
    <row r="141" spans="1:8" x14ac:dyDescent="0.3">
      <c r="A141" s="44">
        <v>138</v>
      </c>
      <c r="B141" s="7" t="s">
        <v>107</v>
      </c>
      <c r="C141" s="45">
        <v>1</v>
      </c>
      <c r="D141" s="4" t="s">
        <v>206</v>
      </c>
      <c r="E141" s="46">
        <v>0</v>
      </c>
      <c r="F141" s="38"/>
      <c r="G141" s="46">
        <v>150</v>
      </c>
      <c r="H141" s="37"/>
    </row>
    <row r="142" spans="1:8" x14ac:dyDescent="0.3">
      <c r="A142" s="44">
        <v>139</v>
      </c>
      <c r="B142" s="7" t="s">
        <v>108</v>
      </c>
      <c r="C142" s="45">
        <v>1</v>
      </c>
      <c r="D142" s="4" t="s">
        <v>206</v>
      </c>
      <c r="E142" s="46">
        <v>0</v>
      </c>
      <c r="F142" s="38"/>
      <c r="G142" s="46">
        <v>180</v>
      </c>
      <c r="H142" s="37"/>
    </row>
    <row r="143" spans="1:8" x14ac:dyDescent="0.3">
      <c r="A143" s="44">
        <v>140</v>
      </c>
      <c r="B143" s="7" t="s">
        <v>109</v>
      </c>
      <c r="C143" s="45">
        <v>1</v>
      </c>
      <c r="D143" s="5" t="s">
        <v>13</v>
      </c>
      <c r="E143" s="46">
        <v>150</v>
      </c>
      <c r="F143" s="38"/>
      <c r="G143" s="46">
        <v>0</v>
      </c>
      <c r="H143" s="37"/>
    </row>
    <row r="144" spans="1:8" ht="15" x14ac:dyDescent="0.3">
      <c r="A144" s="44">
        <v>141</v>
      </c>
      <c r="B144" s="8" t="s">
        <v>398</v>
      </c>
      <c r="C144" s="45">
        <v>1</v>
      </c>
      <c r="D144" s="2" t="s">
        <v>206</v>
      </c>
      <c r="E144" s="46">
        <v>70</v>
      </c>
      <c r="F144" s="39"/>
      <c r="G144" s="46">
        <v>0</v>
      </c>
      <c r="H144" s="36"/>
    </row>
    <row r="145" spans="1:8" ht="15" x14ac:dyDescent="0.3">
      <c r="A145" s="44">
        <v>142</v>
      </c>
      <c r="B145" s="8" t="s">
        <v>399</v>
      </c>
      <c r="C145" s="45">
        <v>1</v>
      </c>
      <c r="D145" s="1" t="s">
        <v>206</v>
      </c>
      <c r="E145" s="46">
        <v>80</v>
      </c>
      <c r="F145" s="38"/>
      <c r="G145" s="46">
        <v>0</v>
      </c>
      <c r="H145" s="37"/>
    </row>
    <row r="146" spans="1:8" x14ac:dyDescent="0.3">
      <c r="A146" s="44">
        <v>143</v>
      </c>
      <c r="B146" s="7" t="s">
        <v>110</v>
      </c>
      <c r="C146" s="45">
        <v>1</v>
      </c>
      <c r="D146" s="5" t="s">
        <v>206</v>
      </c>
      <c r="E146" s="46">
        <v>30</v>
      </c>
      <c r="F146" s="38"/>
      <c r="G146" s="46">
        <v>0</v>
      </c>
      <c r="H146" s="37"/>
    </row>
    <row r="147" spans="1:8" x14ac:dyDescent="0.3">
      <c r="A147" s="44">
        <v>144</v>
      </c>
      <c r="B147" s="7" t="s">
        <v>111</v>
      </c>
      <c r="C147" s="45">
        <v>1</v>
      </c>
      <c r="D147" s="4" t="s">
        <v>206</v>
      </c>
      <c r="E147" s="46">
        <v>110</v>
      </c>
      <c r="F147" s="38"/>
      <c r="G147" s="46">
        <v>0</v>
      </c>
      <c r="H147" s="37"/>
    </row>
    <row r="148" spans="1:8" x14ac:dyDescent="0.3">
      <c r="A148" s="44">
        <v>145</v>
      </c>
      <c r="B148" s="8" t="s">
        <v>400</v>
      </c>
      <c r="C148" s="45">
        <v>1</v>
      </c>
      <c r="D148" s="5" t="s">
        <v>206</v>
      </c>
      <c r="E148" s="46">
        <v>140</v>
      </c>
      <c r="F148" s="38"/>
      <c r="G148" s="46">
        <v>0</v>
      </c>
      <c r="H148" s="37"/>
    </row>
    <row r="149" spans="1:8" x14ac:dyDescent="0.3">
      <c r="A149" s="44">
        <v>146</v>
      </c>
      <c r="B149" s="7" t="s">
        <v>236</v>
      </c>
      <c r="C149" s="45">
        <v>1</v>
      </c>
      <c r="D149" s="5" t="s">
        <v>206</v>
      </c>
      <c r="E149" s="46">
        <v>20</v>
      </c>
      <c r="F149" s="38"/>
      <c r="G149" s="46">
        <v>0</v>
      </c>
      <c r="H149" s="37"/>
    </row>
    <row r="150" spans="1:8" x14ac:dyDescent="0.3">
      <c r="A150" s="44">
        <v>147</v>
      </c>
      <c r="B150" s="7" t="s">
        <v>112</v>
      </c>
      <c r="C150" s="45">
        <v>1</v>
      </c>
      <c r="D150" s="4" t="s">
        <v>206</v>
      </c>
      <c r="E150" s="46">
        <v>20</v>
      </c>
      <c r="F150" s="38"/>
      <c r="G150" s="46">
        <v>0</v>
      </c>
      <c r="H150" s="37"/>
    </row>
    <row r="151" spans="1:8" x14ac:dyDescent="0.3">
      <c r="A151" s="44">
        <v>148</v>
      </c>
      <c r="B151" s="7" t="s">
        <v>113</v>
      </c>
      <c r="C151" s="45">
        <v>1</v>
      </c>
      <c r="D151" s="4" t="s">
        <v>206</v>
      </c>
      <c r="E151" s="46">
        <v>20</v>
      </c>
      <c r="F151" s="38"/>
      <c r="G151" s="46">
        <v>0</v>
      </c>
      <c r="H151" s="37"/>
    </row>
    <row r="152" spans="1:8" x14ac:dyDescent="0.3">
      <c r="A152" s="44">
        <v>149</v>
      </c>
      <c r="B152" s="8" t="s">
        <v>114</v>
      </c>
      <c r="C152" s="45">
        <v>1</v>
      </c>
      <c r="D152" s="4" t="s">
        <v>206</v>
      </c>
      <c r="E152" s="46">
        <v>70</v>
      </c>
      <c r="F152" s="40"/>
      <c r="G152" s="46">
        <v>0</v>
      </c>
      <c r="H152" s="37"/>
    </row>
    <row r="153" spans="1:8" x14ac:dyDescent="0.3">
      <c r="A153" s="44">
        <v>150</v>
      </c>
      <c r="B153" s="7" t="s">
        <v>115</v>
      </c>
      <c r="C153" s="45">
        <v>1</v>
      </c>
      <c r="D153" s="4" t="s">
        <v>206</v>
      </c>
      <c r="E153" s="46">
        <v>85</v>
      </c>
      <c r="F153" s="38"/>
      <c r="G153" s="46">
        <v>0</v>
      </c>
      <c r="H153" s="37"/>
    </row>
    <row r="154" spans="1:8" x14ac:dyDescent="0.3">
      <c r="A154" s="44">
        <v>151</v>
      </c>
      <c r="B154" s="7" t="s">
        <v>116</v>
      </c>
      <c r="C154" s="45">
        <v>1</v>
      </c>
      <c r="D154" s="4" t="s">
        <v>206</v>
      </c>
      <c r="E154" s="46">
        <v>110</v>
      </c>
      <c r="F154" s="38"/>
      <c r="G154" s="46">
        <v>0</v>
      </c>
      <c r="H154" s="37"/>
    </row>
    <row r="155" spans="1:8" x14ac:dyDescent="0.3">
      <c r="A155" s="44">
        <v>152</v>
      </c>
      <c r="B155" s="7" t="s">
        <v>117</v>
      </c>
      <c r="C155" s="45">
        <v>1</v>
      </c>
      <c r="D155" s="4" t="s">
        <v>206</v>
      </c>
      <c r="E155" s="46">
        <v>20</v>
      </c>
      <c r="F155" s="38"/>
      <c r="G155" s="46">
        <v>0</v>
      </c>
      <c r="H155" s="37"/>
    </row>
    <row r="156" spans="1:8" x14ac:dyDescent="0.3">
      <c r="A156" s="44">
        <v>153</v>
      </c>
      <c r="B156" s="7" t="s">
        <v>118</v>
      </c>
      <c r="C156" s="45">
        <v>1</v>
      </c>
      <c r="D156" s="4" t="s">
        <v>206</v>
      </c>
      <c r="E156" s="46">
        <v>900</v>
      </c>
      <c r="F156" s="38"/>
      <c r="G156" s="46">
        <v>0</v>
      </c>
      <c r="H156" s="37"/>
    </row>
    <row r="157" spans="1:8" x14ac:dyDescent="0.3">
      <c r="A157" s="44">
        <v>154</v>
      </c>
      <c r="B157" s="7" t="s">
        <v>119</v>
      </c>
      <c r="C157" s="45">
        <v>1</v>
      </c>
      <c r="D157" s="4" t="s">
        <v>206</v>
      </c>
      <c r="E157" s="46">
        <v>0</v>
      </c>
      <c r="F157" s="38"/>
      <c r="G157" s="46">
        <v>220</v>
      </c>
      <c r="H157" s="37"/>
    </row>
    <row r="158" spans="1:8" x14ac:dyDescent="0.3">
      <c r="A158" s="44">
        <v>155</v>
      </c>
      <c r="B158" s="8" t="s">
        <v>401</v>
      </c>
      <c r="C158" s="45">
        <v>1</v>
      </c>
      <c r="D158" s="4" t="s">
        <v>206</v>
      </c>
      <c r="E158" s="46">
        <v>0</v>
      </c>
      <c r="F158" s="38"/>
      <c r="G158" s="46">
        <v>160</v>
      </c>
      <c r="H158" s="37"/>
    </row>
    <row r="159" spans="1:8" x14ac:dyDescent="0.3">
      <c r="A159" s="44">
        <v>156</v>
      </c>
      <c r="B159" s="7" t="s">
        <v>120</v>
      </c>
      <c r="C159" s="45">
        <v>1</v>
      </c>
      <c r="D159" s="4" t="s">
        <v>206</v>
      </c>
      <c r="E159" s="46">
        <v>0</v>
      </c>
      <c r="F159" s="38"/>
      <c r="G159" s="46">
        <v>250</v>
      </c>
      <c r="H159" s="37"/>
    </row>
    <row r="160" spans="1:8" x14ac:dyDescent="0.3">
      <c r="A160" s="44">
        <v>157</v>
      </c>
      <c r="B160" s="8" t="s">
        <v>360</v>
      </c>
      <c r="C160" s="45"/>
      <c r="D160" s="4"/>
      <c r="E160" s="46"/>
      <c r="F160" s="38"/>
      <c r="G160" s="46">
        <v>70</v>
      </c>
      <c r="H160" s="37"/>
    </row>
    <row r="161" spans="1:8" x14ac:dyDescent="0.3">
      <c r="A161" s="44">
        <v>158</v>
      </c>
      <c r="B161" s="8" t="s">
        <v>361</v>
      </c>
      <c r="C161" s="45">
        <v>1</v>
      </c>
      <c r="D161" s="4" t="s">
        <v>206</v>
      </c>
      <c r="E161" s="46">
        <v>70</v>
      </c>
      <c r="F161" s="38"/>
      <c r="G161" s="46">
        <v>0</v>
      </c>
      <c r="H161" s="37"/>
    </row>
    <row r="162" spans="1:8" x14ac:dyDescent="0.3">
      <c r="A162" s="44">
        <v>159</v>
      </c>
      <c r="B162" s="8" t="s">
        <v>362</v>
      </c>
      <c r="C162" s="45"/>
      <c r="D162" s="4"/>
      <c r="E162" s="46"/>
      <c r="F162" s="38"/>
      <c r="G162" s="46">
        <v>60</v>
      </c>
      <c r="H162" s="37"/>
    </row>
    <row r="163" spans="1:8" x14ac:dyDescent="0.3">
      <c r="A163" s="44">
        <v>160</v>
      </c>
      <c r="B163" s="8" t="s">
        <v>200</v>
      </c>
      <c r="C163" s="45"/>
      <c r="D163" s="4"/>
      <c r="E163" s="46"/>
      <c r="F163" s="38"/>
      <c r="G163" s="46">
        <v>50</v>
      </c>
      <c r="H163" s="37"/>
    </row>
    <row r="164" spans="1:8" x14ac:dyDescent="0.3">
      <c r="A164" s="32"/>
      <c r="B164" s="25"/>
      <c r="C164" s="25"/>
      <c r="D164" s="25"/>
      <c r="E164" s="47">
        <f>SUM(E4:E163)</f>
        <v>12665.2</v>
      </c>
      <c r="F164" s="41">
        <f>SUM(F4:F163)</f>
        <v>0</v>
      </c>
      <c r="G164" s="47">
        <f>SUM(G4:G163)</f>
        <v>4102.1000000000004</v>
      </c>
      <c r="H164" s="41">
        <f>SUM(H4:H163)</f>
        <v>0</v>
      </c>
    </row>
    <row r="167" spans="1:8" x14ac:dyDescent="0.3">
      <c r="D167" s="87" t="s">
        <v>229</v>
      </c>
      <c r="E167" s="88"/>
      <c r="F167" s="89"/>
      <c r="G167" s="48">
        <f>E164+G164</f>
        <v>16767.300000000003</v>
      </c>
    </row>
    <row r="171" spans="1:8" x14ac:dyDescent="0.3">
      <c r="C171" s="95" t="s">
        <v>230</v>
      </c>
      <c r="D171" s="95"/>
      <c r="E171" s="95"/>
      <c r="F171" s="95"/>
      <c r="G171" s="42">
        <f>F164+H164</f>
        <v>0</v>
      </c>
    </row>
    <row r="176" spans="1:8" x14ac:dyDescent="0.3">
      <c r="F176" s="43"/>
    </row>
  </sheetData>
  <sheetProtection password="C5FD" sheet="1" objects="1" scenarios="1"/>
  <mergeCells count="10">
    <mergeCell ref="D167:F167"/>
    <mergeCell ref="G22:G23"/>
    <mergeCell ref="G4:G7"/>
    <mergeCell ref="C171:F171"/>
    <mergeCell ref="A1:H1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1"/>
  <sheetViews>
    <sheetView topLeftCell="A148" zoomScale="90" zoomScaleNormal="90" workbookViewId="0">
      <selection activeCell="B182" sqref="B182"/>
    </sheetView>
  </sheetViews>
  <sheetFormatPr defaultRowHeight="14.4" x14ac:dyDescent="0.3"/>
  <cols>
    <col min="1" max="1" width="5.6640625" style="14" customWidth="1"/>
    <col min="2" max="2" width="53" style="14" bestFit="1" customWidth="1"/>
    <col min="3" max="3" width="14.33203125" style="14" customWidth="1"/>
    <col min="4" max="4" width="14.88671875" style="14" customWidth="1"/>
    <col min="5" max="5" width="15.109375" style="14" customWidth="1"/>
    <col min="6" max="6" width="20.88671875" style="14" customWidth="1"/>
    <col min="7" max="7" width="16.6640625" style="14" customWidth="1"/>
    <col min="8" max="8" width="23.109375" style="14" customWidth="1"/>
    <col min="9" max="16384" width="8.88671875" style="14"/>
  </cols>
  <sheetData>
    <row r="1" spans="1:8" ht="18" x14ac:dyDescent="0.3">
      <c r="A1" s="96" t="s">
        <v>369</v>
      </c>
      <c r="B1" s="96"/>
      <c r="C1" s="96"/>
      <c r="D1" s="96"/>
      <c r="E1" s="96"/>
      <c r="F1" s="96"/>
      <c r="G1" s="96"/>
      <c r="H1" s="96"/>
    </row>
    <row r="2" spans="1:8" ht="14.4" customHeight="1" x14ac:dyDescent="0.3">
      <c r="A2" s="97" t="s">
        <v>203</v>
      </c>
      <c r="B2" s="99" t="s">
        <v>2</v>
      </c>
      <c r="C2" s="33"/>
      <c r="D2" s="99" t="s">
        <v>3</v>
      </c>
      <c r="E2" s="101" t="s">
        <v>4</v>
      </c>
      <c r="F2" s="102"/>
      <c r="G2" s="101" t="s">
        <v>5</v>
      </c>
      <c r="H2" s="102"/>
    </row>
    <row r="3" spans="1:8" ht="43.2" x14ac:dyDescent="0.3">
      <c r="A3" s="98"/>
      <c r="B3" s="100"/>
      <c r="C3" s="34" t="s">
        <v>177</v>
      </c>
      <c r="D3" s="100"/>
      <c r="E3" s="33" t="s">
        <v>6</v>
      </c>
      <c r="F3" s="35" t="s">
        <v>7</v>
      </c>
      <c r="G3" s="33" t="s">
        <v>6</v>
      </c>
      <c r="H3" s="35" t="s">
        <v>7</v>
      </c>
    </row>
    <row r="4" spans="1:8" ht="15" x14ac:dyDescent="0.3">
      <c r="A4" s="44">
        <v>1</v>
      </c>
      <c r="B4" s="7" t="s">
        <v>8</v>
      </c>
      <c r="C4" s="45">
        <v>1</v>
      </c>
      <c r="D4" s="1" t="s">
        <v>209</v>
      </c>
      <c r="E4" s="46">
        <v>19</v>
      </c>
      <c r="F4" s="38"/>
      <c r="G4" s="92">
        <v>25</v>
      </c>
      <c r="H4" s="37"/>
    </row>
    <row r="5" spans="1:8" ht="15" x14ac:dyDescent="0.3">
      <c r="A5" s="44">
        <v>2</v>
      </c>
      <c r="B5" s="7" t="s">
        <v>9</v>
      </c>
      <c r="C5" s="45">
        <v>1</v>
      </c>
      <c r="D5" s="1" t="s">
        <v>206</v>
      </c>
      <c r="E5" s="46">
        <v>17</v>
      </c>
      <c r="F5" s="38"/>
      <c r="G5" s="93"/>
      <c r="H5" s="37"/>
    </row>
    <row r="6" spans="1:8" ht="15" x14ac:dyDescent="0.3">
      <c r="A6" s="44">
        <v>3</v>
      </c>
      <c r="B6" s="7" t="s">
        <v>10</v>
      </c>
      <c r="C6" s="45">
        <v>1</v>
      </c>
      <c r="D6" s="1" t="s">
        <v>206</v>
      </c>
      <c r="E6" s="46">
        <v>40</v>
      </c>
      <c r="F6" s="38"/>
      <c r="G6" s="93"/>
      <c r="H6" s="37"/>
    </row>
    <row r="7" spans="1:8" ht="15" x14ac:dyDescent="0.3">
      <c r="A7" s="44">
        <v>4</v>
      </c>
      <c r="B7" s="7" t="s">
        <v>11</v>
      </c>
      <c r="C7" s="45">
        <v>1</v>
      </c>
      <c r="D7" s="1" t="s">
        <v>206</v>
      </c>
      <c r="E7" s="46">
        <v>45</v>
      </c>
      <c r="F7" s="38"/>
      <c r="G7" s="94"/>
      <c r="H7" s="37"/>
    </row>
    <row r="8" spans="1:8" ht="15" x14ac:dyDescent="0.3">
      <c r="A8" s="44">
        <v>5</v>
      </c>
      <c r="B8" s="7" t="s">
        <v>132</v>
      </c>
      <c r="C8" s="45">
        <v>1</v>
      </c>
      <c r="D8" s="1" t="s">
        <v>206</v>
      </c>
      <c r="E8" s="46">
        <v>25</v>
      </c>
      <c r="F8" s="38"/>
      <c r="G8" s="46">
        <v>15</v>
      </c>
      <c r="H8" s="37"/>
    </row>
    <row r="9" spans="1:8" ht="15" x14ac:dyDescent="0.3">
      <c r="A9" s="44">
        <v>6</v>
      </c>
      <c r="B9" s="7" t="s">
        <v>237</v>
      </c>
      <c r="C9" s="45">
        <v>1</v>
      </c>
      <c r="D9" s="1" t="s">
        <v>206</v>
      </c>
      <c r="E9" s="46">
        <v>12</v>
      </c>
      <c r="F9" s="38"/>
      <c r="G9" s="46">
        <v>0</v>
      </c>
      <c r="H9" s="37"/>
    </row>
    <row r="10" spans="1:8" ht="15" x14ac:dyDescent="0.3">
      <c r="A10" s="44">
        <v>7</v>
      </c>
      <c r="B10" s="8" t="s">
        <v>12</v>
      </c>
      <c r="C10" s="45">
        <v>1</v>
      </c>
      <c r="D10" s="1" t="s">
        <v>13</v>
      </c>
      <c r="E10" s="46">
        <v>110</v>
      </c>
      <c r="F10" s="38"/>
      <c r="G10" s="46">
        <v>20</v>
      </c>
      <c r="H10" s="37"/>
    </row>
    <row r="11" spans="1:8" ht="15" x14ac:dyDescent="0.3">
      <c r="A11" s="44">
        <v>8</v>
      </c>
      <c r="B11" s="7" t="s">
        <v>14</v>
      </c>
      <c r="C11" s="45">
        <v>1</v>
      </c>
      <c r="D11" s="1" t="s">
        <v>13</v>
      </c>
      <c r="E11" s="46">
        <v>130</v>
      </c>
      <c r="F11" s="38"/>
      <c r="G11" s="46">
        <v>20</v>
      </c>
      <c r="H11" s="37"/>
    </row>
    <row r="12" spans="1:8" ht="15" x14ac:dyDescent="0.3">
      <c r="A12" s="44">
        <v>9</v>
      </c>
      <c r="B12" s="8" t="s">
        <v>370</v>
      </c>
      <c r="C12" s="45">
        <v>1</v>
      </c>
      <c r="D12" s="1" t="s">
        <v>206</v>
      </c>
      <c r="E12" s="46">
        <v>50</v>
      </c>
      <c r="F12" s="39"/>
      <c r="G12" s="46">
        <v>20</v>
      </c>
      <c r="H12" s="37"/>
    </row>
    <row r="13" spans="1:8" ht="15" x14ac:dyDescent="0.3">
      <c r="A13" s="44">
        <v>10</v>
      </c>
      <c r="B13" s="8" t="s">
        <v>15</v>
      </c>
      <c r="C13" s="45">
        <v>1</v>
      </c>
      <c r="D13" s="1" t="s">
        <v>16</v>
      </c>
      <c r="E13" s="46">
        <v>0</v>
      </c>
      <c r="F13" s="38"/>
      <c r="G13" s="46">
        <v>25</v>
      </c>
      <c r="H13" s="37"/>
    </row>
    <row r="14" spans="1:8" ht="15" x14ac:dyDescent="0.3">
      <c r="A14" s="44">
        <v>11</v>
      </c>
      <c r="B14" s="7" t="s">
        <v>17</v>
      </c>
      <c r="C14" s="45">
        <v>1</v>
      </c>
      <c r="D14" s="1" t="s">
        <v>209</v>
      </c>
      <c r="E14" s="46">
        <v>12</v>
      </c>
      <c r="F14" s="38"/>
      <c r="G14" s="46">
        <v>0</v>
      </c>
      <c r="H14" s="37"/>
    </row>
    <row r="15" spans="1:8" ht="15" x14ac:dyDescent="0.3">
      <c r="A15" s="44">
        <v>12</v>
      </c>
      <c r="B15" s="7" t="s">
        <v>18</v>
      </c>
      <c r="C15" s="45">
        <v>1</v>
      </c>
      <c r="D15" s="1" t="s">
        <v>206</v>
      </c>
      <c r="E15" s="46">
        <v>20</v>
      </c>
      <c r="F15" s="38"/>
      <c r="G15" s="46">
        <v>10</v>
      </c>
      <c r="H15" s="37"/>
    </row>
    <row r="16" spans="1:8" ht="15" x14ac:dyDescent="0.3">
      <c r="A16" s="44">
        <v>13</v>
      </c>
      <c r="B16" s="7" t="s">
        <v>19</v>
      </c>
      <c r="C16" s="45">
        <v>1</v>
      </c>
      <c r="D16" s="1" t="s">
        <v>206</v>
      </c>
      <c r="E16" s="46">
        <v>10</v>
      </c>
      <c r="F16" s="38"/>
      <c r="G16" s="46">
        <v>5</v>
      </c>
      <c r="H16" s="37"/>
    </row>
    <row r="17" spans="1:8" ht="15" x14ac:dyDescent="0.3">
      <c r="A17" s="44">
        <v>14</v>
      </c>
      <c r="B17" s="8" t="s">
        <v>215</v>
      </c>
      <c r="C17" s="45">
        <v>1</v>
      </c>
      <c r="D17" s="1" t="s">
        <v>206</v>
      </c>
      <c r="E17" s="46">
        <v>25</v>
      </c>
      <c r="F17" s="38"/>
      <c r="G17" s="46">
        <v>10</v>
      </c>
      <c r="H17" s="37"/>
    </row>
    <row r="18" spans="1:8" ht="15" x14ac:dyDescent="0.3">
      <c r="A18" s="44">
        <v>15</v>
      </c>
      <c r="B18" s="7" t="s">
        <v>21</v>
      </c>
      <c r="C18" s="45">
        <v>1</v>
      </c>
      <c r="D18" s="1" t="s">
        <v>206</v>
      </c>
      <c r="E18" s="46">
        <v>0</v>
      </c>
      <c r="F18" s="38"/>
      <c r="G18" s="46">
        <v>22</v>
      </c>
      <c r="H18" s="37"/>
    </row>
    <row r="19" spans="1:8" ht="15" x14ac:dyDescent="0.3">
      <c r="A19" s="44">
        <v>16</v>
      </c>
      <c r="B19" s="7" t="s">
        <v>22</v>
      </c>
      <c r="C19" s="45">
        <v>1</v>
      </c>
      <c r="D19" s="1" t="s">
        <v>206</v>
      </c>
      <c r="E19" s="46">
        <v>0</v>
      </c>
      <c r="F19" s="38"/>
      <c r="G19" s="46">
        <v>5</v>
      </c>
      <c r="H19" s="37"/>
    </row>
    <row r="20" spans="1:8" ht="15" x14ac:dyDescent="0.3">
      <c r="A20" s="44">
        <v>17</v>
      </c>
      <c r="B20" s="8" t="s">
        <v>23</v>
      </c>
      <c r="C20" s="45">
        <v>1</v>
      </c>
      <c r="D20" s="1" t="s">
        <v>206</v>
      </c>
      <c r="E20" s="46">
        <v>0</v>
      </c>
      <c r="F20" s="38"/>
      <c r="G20" s="46">
        <v>9</v>
      </c>
      <c r="H20" s="37"/>
    </row>
    <row r="21" spans="1:8" ht="15" x14ac:dyDescent="0.3">
      <c r="A21" s="44">
        <v>18</v>
      </c>
      <c r="B21" s="8" t="s">
        <v>24</v>
      </c>
      <c r="C21" s="45">
        <v>1</v>
      </c>
      <c r="D21" s="1" t="s">
        <v>206</v>
      </c>
      <c r="E21" s="46">
        <v>50</v>
      </c>
      <c r="F21" s="38"/>
      <c r="G21" s="46">
        <v>0</v>
      </c>
      <c r="H21" s="37"/>
    </row>
    <row r="22" spans="1:8" ht="15" x14ac:dyDescent="0.3">
      <c r="A22" s="44">
        <v>19</v>
      </c>
      <c r="B22" s="8" t="s">
        <v>371</v>
      </c>
      <c r="C22" s="45">
        <v>1</v>
      </c>
      <c r="D22" s="1" t="s">
        <v>206</v>
      </c>
      <c r="E22" s="46">
        <v>145</v>
      </c>
      <c r="F22" s="38"/>
      <c r="G22" s="90">
        <v>150</v>
      </c>
      <c r="H22" s="37"/>
    </row>
    <row r="23" spans="1:8" ht="15" x14ac:dyDescent="0.3">
      <c r="A23" s="44">
        <v>20</v>
      </c>
      <c r="B23" s="8" t="s">
        <v>372</v>
      </c>
      <c r="C23" s="45">
        <v>1</v>
      </c>
      <c r="D23" s="1" t="s">
        <v>206</v>
      </c>
      <c r="E23" s="46">
        <v>145</v>
      </c>
      <c r="F23" s="38"/>
      <c r="G23" s="91"/>
      <c r="H23" s="37"/>
    </row>
    <row r="24" spans="1:8" ht="15" x14ac:dyDescent="0.3">
      <c r="A24" s="44">
        <v>21</v>
      </c>
      <c r="B24" s="8" t="s">
        <v>373</v>
      </c>
      <c r="C24" s="45">
        <v>1</v>
      </c>
      <c r="D24" s="1" t="s">
        <v>206</v>
      </c>
      <c r="E24" s="46">
        <v>68</v>
      </c>
      <c r="F24" s="38"/>
      <c r="G24" s="46">
        <v>31</v>
      </c>
      <c r="H24" s="37"/>
    </row>
    <row r="25" spans="1:8" ht="15" x14ac:dyDescent="0.3">
      <c r="A25" s="44">
        <v>22</v>
      </c>
      <c r="B25" s="8" t="s">
        <v>374</v>
      </c>
      <c r="C25" s="45">
        <v>1</v>
      </c>
      <c r="D25" s="1" t="s">
        <v>206</v>
      </c>
      <c r="E25" s="46">
        <v>70</v>
      </c>
      <c r="F25" s="38"/>
      <c r="G25" s="46">
        <v>40</v>
      </c>
      <c r="H25" s="37"/>
    </row>
    <row r="26" spans="1:8" ht="15" x14ac:dyDescent="0.3">
      <c r="A26" s="44">
        <v>23</v>
      </c>
      <c r="B26" s="7" t="s">
        <v>25</v>
      </c>
      <c r="C26" s="45">
        <v>1</v>
      </c>
      <c r="D26" s="1" t="s">
        <v>206</v>
      </c>
      <c r="E26" s="46">
        <v>70</v>
      </c>
      <c r="F26" s="38"/>
      <c r="G26" s="46">
        <v>35</v>
      </c>
      <c r="H26" s="37"/>
    </row>
    <row r="27" spans="1:8" ht="15" x14ac:dyDescent="0.3">
      <c r="A27" s="44">
        <v>24</v>
      </c>
      <c r="B27" s="7" t="s">
        <v>26</v>
      </c>
      <c r="C27" s="45">
        <v>1</v>
      </c>
      <c r="D27" s="1" t="s">
        <v>206</v>
      </c>
      <c r="E27" s="46">
        <v>60</v>
      </c>
      <c r="F27" s="38"/>
      <c r="G27" s="46">
        <v>35</v>
      </c>
      <c r="H27" s="37"/>
    </row>
    <row r="28" spans="1:8" ht="15" x14ac:dyDescent="0.3">
      <c r="A28" s="44">
        <v>25</v>
      </c>
      <c r="B28" s="7" t="s">
        <v>27</v>
      </c>
      <c r="C28" s="45">
        <v>1</v>
      </c>
      <c r="D28" s="1" t="s">
        <v>206</v>
      </c>
      <c r="E28" s="46">
        <v>92</v>
      </c>
      <c r="F28" s="38"/>
      <c r="G28" s="46">
        <v>18</v>
      </c>
      <c r="H28" s="37"/>
    </row>
    <row r="29" spans="1:8" ht="15" x14ac:dyDescent="0.3">
      <c r="A29" s="44">
        <v>26</v>
      </c>
      <c r="B29" s="8" t="s">
        <v>231</v>
      </c>
      <c r="C29" s="45">
        <v>1</v>
      </c>
      <c r="D29" s="1" t="s">
        <v>209</v>
      </c>
      <c r="E29" s="46">
        <v>25</v>
      </c>
      <c r="F29" s="38"/>
      <c r="G29" s="46">
        <v>10</v>
      </c>
      <c r="H29" s="37"/>
    </row>
    <row r="30" spans="1:8" ht="15" x14ac:dyDescent="0.3">
      <c r="A30" s="44">
        <v>27</v>
      </c>
      <c r="B30" s="8" t="s">
        <v>216</v>
      </c>
      <c r="C30" s="45">
        <v>1</v>
      </c>
      <c r="D30" s="1" t="s">
        <v>206</v>
      </c>
      <c r="E30" s="46">
        <v>160</v>
      </c>
      <c r="F30" s="38"/>
      <c r="G30" s="46">
        <v>0</v>
      </c>
      <c r="H30" s="37"/>
    </row>
    <row r="31" spans="1:8" ht="15" x14ac:dyDescent="0.3">
      <c r="A31" s="44">
        <v>28</v>
      </c>
      <c r="B31" s="7" t="s">
        <v>28</v>
      </c>
      <c r="C31" s="45">
        <v>1</v>
      </c>
      <c r="D31" s="2" t="s">
        <v>206</v>
      </c>
      <c r="E31" s="46">
        <v>25</v>
      </c>
      <c r="F31" s="38"/>
      <c r="G31" s="46">
        <v>10</v>
      </c>
      <c r="H31" s="37"/>
    </row>
    <row r="32" spans="1:8" ht="15" x14ac:dyDescent="0.3">
      <c r="A32" s="44">
        <v>29</v>
      </c>
      <c r="B32" s="7" t="s">
        <v>29</v>
      </c>
      <c r="C32" s="45">
        <v>1</v>
      </c>
      <c r="D32" s="2" t="s">
        <v>206</v>
      </c>
      <c r="E32" s="46">
        <v>160</v>
      </c>
      <c r="F32" s="38"/>
      <c r="G32" s="46">
        <v>25</v>
      </c>
      <c r="H32" s="37"/>
    </row>
    <row r="33" spans="1:8" ht="15" x14ac:dyDescent="0.3">
      <c r="A33" s="44">
        <v>30</v>
      </c>
      <c r="B33" s="7" t="s">
        <v>30</v>
      </c>
      <c r="C33" s="45">
        <v>1</v>
      </c>
      <c r="D33" s="2" t="s">
        <v>206</v>
      </c>
      <c r="E33" s="46">
        <v>140</v>
      </c>
      <c r="F33" s="38"/>
      <c r="G33" s="46">
        <v>25</v>
      </c>
      <c r="H33" s="37"/>
    </row>
    <row r="34" spans="1:8" ht="15" x14ac:dyDescent="0.3">
      <c r="A34" s="44">
        <v>31</v>
      </c>
      <c r="B34" s="7" t="s">
        <v>31</v>
      </c>
      <c r="C34" s="45">
        <v>1</v>
      </c>
      <c r="D34" s="2" t="s">
        <v>206</v>
      </c>
      <c r="E34" s="46">
        <v>40</v>
      </c>
      <c r="F34" s="38"/>
      <c r="G34" s="46">
        <v>15</v>
      </c>
      <c r="H34" s="37"/>
    </row>
    <row r="35" spans="1:8" ht="15" x14ac:dyDescent="0.3">
      <c r="A35" s="44">
        <v>32</v>
      </c>
      <c r="B35" s="8" t="s">
        <v>375</v>
      </c>
      <c r="C35" s="45">
        <v>1</v>
      </c>
      <c r="D35" s="2" t="s">
        <v>206</v>
      </c>
      <c r="E35" s="46">
        <v>25</v>
      </c>
      <c r="F35" s="38"/>
      <c r="G35" s="46">
        <v>10</v>
      </c>
      <c r="H35" s="37"/>
    </row>
    <row r="36" spans="1:8" ht="15" x14ac:dyDescent="0.3">
      <c r="A36" s="44">
        <v>33</v>
      </c>
      <c r="B36" s="8" t="s">
        <v>376</v>
      </c>
      <c r="C36" s="45">
        <v>1</v>
      </c>
      <c r="D36" s="2" t="s">
        <v>206</v>
      </c>
      <c r="E36" s="46">
        <v>34</v>
      </c>
      <c r="F36" s="38"/>
      <c r="G36" s="46">
        <v>10</v>
      </c>
      <c r="H36" s="37"/>
    </row>
    <row r="37" spans="1:8" ht="15" x14ac:dyDescent="0.3">
      <c r="A37" s="44">
        <v>34</v>
      </c>
      <c r="B37" s="7" t="s">
        <v>32</v>
      </c>
      <c r="C37" s="45">
        <v>1</v>
      </c>
      <c r="D37" s="2" t="s">
        <v>206</v>
      </c>
      <c r="E37" s="46">
        <v>350</v>
      </c>
      <c r="F37" s="38"/>
      <c r="G37" s="46">
        <v>70</v>
      </c>
      <c r="H37" s="37"/>
    </row>
    <row r="38" spans="1:8" ht="15" x14ac:dyDescent="0.3">
      <c r="A38" s="44">
        <v>35</v>
      </c>
      <c r="B38" s="7" t="s">
        <v>33</v>
      </c>
      <c r="C38" s="45">
        <v>1</v>
      </c>
      <c r="D38" s="2" t="s">
        <v>206</v>
      </c>
      <c r="E38" s="46">
        <v>80</v>
      </c>
      <c r="F38" s="38"/>
      <c r="G38" s="46">
        <v>40</v>
      </c>
      <c r="H38" s="37"/>
    </row>
    <row r="39" spans="1:8" ht="15" x14ac:dyDescent="0.3">
      <c r="A39" s="44">
        <v>36</v>
      </c>
      <c r="B39" s="8" t="s">
        <v>377</v>
      </c>
      <c r="C39" s="45">
        <v>1</v>
      </c>
      <c r="D39" s="2" t="s">
        <v>206</v>
      </c>
      <c r="E39" s="46">
        <v>50</v>
      </c>
      <c r="F39" s="38"/>
      <c r="G39" s="46">
        <v>20</v>
      </c>
      <c r="H39" s="37"/>
    </row>
    <row r="40" spans="1:8" ht="15" x14ac:dyDescent="0.3">
      <c r="A40" s="44">
        <v>37</v>
      </c>
      <c r="B40" s="8" t="s">
        <v>378</v>
      </c>
      <c r="C40" s="45">
        <v>1</v>
      </c>
      <c r="D40" s="2" t="s">
        <v>206</v>
      </c>
      <c r="E40" s="46">
        <v>70</v>
      </c>
      <c r="F40" s="38"/>
      <c r="G40" s="46">
        <v>20</v>
      </c>
      <c r="H40" s="37"/>
    </row>
    <row r="41" spans="1:8" ht="15" x14ac:dyDescent="0.3">
      <c r="A41" s="44">
        <v>38</v>
      </c>
      <c r="B41" s="8" t="s">
        <v>379</v>
      </c>
      <c r="C41" s="45">
        <v>1</v>
      </c>
      <c r="D41" s="2" t="s">
        <v>206</v>
      </c>
      <c r="E41" s="46">
        <v>25</v>
      </c>
      <c r="F41" s="38"/>
      <c r="G41" s="46">
        <v>15</v>
      </c>
      <c r="H41" s="37"/>
    </row>
    <row r="42" spans="1:8" ht="15" x14ac:dyDescent="0.3">
      <c r="A42" s="44">
        <v>39</v>
      </c>
      <c r="B42" s="7" t="s">
        <v>34</v>
      </c>
      <c r="C42" s="45">
        <v>1</v>
      </c>
      <c r="D42" s="2" t="s">
        <v>206</v>
      </c>
      <c r="E42" s="46">
        <v>115</v>
      </c>
      <c r="F42" s="38"/>
      <c r="G42" s="46">
        <v>30</v>
      </c>
      <c r="H42" s="37"/>
    </row>
    <row r="43" spans="1:8" ht="15" x14ac:dyDescent="0.3">
      <c r="A43" s="44">
        <v>40</v>
      </c>
      <c r="B43" s="8" t="s">
        <v>380</v>
      </c>
      <c r="C43" s="45">
        <v>1</v>
      </c>
      <c r="D43" s="2" t="s">
        <v>206</v>
      </c>
      <c r="E43" s="46">
        <v>50</v>
      </c>
      <c r="F43" s="38"/>
      <c r="G43" s="46">
        <v>20</v>
      </c>
      <c r="H43" s="37"/>
    </row>
    <row r="44" spans="1:8" ht="15" x14ac:dyDescent="0.3">
      <c r="A44" s="44">
        <v>41</v>
      </c>
      <c r="B44" s="8" t="s">
        <v>381</v>
      </c>
      <c r="C44" s="45">
        <v>1</v>
      </c>
      <c r="D44" s="2" t="s">
        <v>206</v>
      </c>
      <c r="E44" s="46">
        <v>30</v>
      </c>
      <c r="F44" s="38"/>
      <c r="G44" s="46">
        <v>20</v>
      </c>
      <c r="H44" s="37"/>
    </row>
    <row r="45" spans="1:8" ht="15" x14ac:dyDescent="0.3">
      <c r="A45" s="44">
        <v>42</v>
      </c>
      <c r="B45" s="7" t="s">
        <v>35</v>
      </c>
      <c r="C45" s="45">
        <v>1</v>
      </c>
      <c r="D45" s="2" t="s">
        <v>206</v>
      </c>
      <c r="E45" s="46">
        <v>400</v>
      </c>
      <c r="F45" s="38"/>
      <c r="G45" s="46">
        <v>50</v>
      </c>
      <c r="H45" s="37"/>
    </row>
    <row r="46" spans="1:8" ht="15" x14ac:dyDescent="0.3">
      <c r="A46" s="44">
        <v>43</v>
      </c>
      <c r="B46" s="8" t="s">
        <v>382</v>
      </c>
      <c r="C46" s="45">
        <v>1</v>
      </c>
      <c r="D46" s="2" t="s">
        <v>206</v>
      </c>
      <c r="E46" s="46">
        <v>30</v>
      </c>
      <c r="F46" s="38"/>
      <c r="G46" s="46">
        <v>40</v>
      </c>
      <c r="H46" s="37"/>
    </row>
    <row r="47" spans="1:8" ht="15" x14ac:dyDescent="0.3">
      <c r="A47" s="44">
        <v>44</v>
      </c>
      <c r="B47" s="8" t="s">
        <v>383</v>
      </c>
      <c r="C47" s="45">
        <v>1</v>
      </c>
      <c r="D47" s="2" t="s">
        <v>206</v>
      </c>
      <c r="E47" s="46">
        <v>125</v>
      </c>
      <c r="F47" s="38"/>
      <c r="G47" s="46">
        <v>40</v>
      </c>
      <c r="H47" s="37"/>
    </row>
    <row r="48" spans="1:8" ht="15" x14ac:dyDescent="0.3">
      <c r="A48" s="44">
        <v>45</v>
      </c>
      <c r="B48" s="8" t="s">
        <v>384</v>
      </c>
      <c r="C48" s="45">
        <v>1</v>
      </c>
      <c r="D48" s="2" t="s">
        <v>206</v>
      </c>
      <c r="E48" s="46">
        <v>150</v>
      </c>
      <c r="F48" s="38"/>
      <c r="G48" s="46">
        <v>40</v>
      </c>
      <c r="H48" s="37"/>
    </row>
    <row r="49" spans="1:8" ht="15" x14ac:dyDescent="0.3">
      <c r="A49" s="44">
        <v>46</v>
      </c>
      <c r="B49" s="8" t="s">
        <v>386</v>
      </c>
      <c r="C49" s="45">
        <v>1</v>
      </c>
      <c r="D49" s="2" t="s">
        <v>206</v>
      </c>
      <c r="E49" s="46">
        <v>10</v>
      </c>
      <c r="F49" s="38"/>
      <c r="G49" s="46">
        <v>0</v>
      </c>
      <c r="H49" s="37"/>
    </row>
    <row r="50" spans="1:8" ht="15" x14ac:dyDescent="0.3">
      <c r="A50" s="44">
        <v>47</v>
      </c>
      <c r="B50" s="8" t="s">
        <v>385</v>
      </c>
      <c r="C50" s="45">
        <v>1</v>
      </c>
      <c r="D50" s="2" t="s">
        <v>206</v>
      </c>
      <c r="E50" s="46">
        <v>7</v>
      </c>
      <c r="F50" s="38"/>
      <c r="G50" s="46">
        <v>0</v>
      </c>
      <c r="H50" s="37"/>
    </row>
    <row r="51" spans="1:8" ht="15" x14ac:dyDescent="0.3">
      <c r="A51" s="44">
        <v>48</v>
      </c>
      <c r="B51" s="8" t="s">
        <v>387</v>
      </c>
      <c r="C51" s="45">
        <v>1</v>
      </c>
      <c r="D51" s="2" t="s">
        <v>206</v>
      </c>
      <c r="E51" s="46">
        <v>40</v>
      </c>
      <c r="F51" s="38"/>
      <c r="G51" s="46">
        <v>20</v>
      </c>
      <c r="H51" s="37"/>
    </row>
    <row r="52" spans="1:8" ht="15" x14ac:dyDescent="0.3">
      <c r="A52" s="44">
        <v>49</v>
      </c>
      <c r="B52" s="7" t="s">
        <v>36</v>
      </c>
      <c r="C52" s="45">
        <v>1</v>
      </c>
      <c r="D52" s="2" t="s">
        <v>206</v>
      </c>
      <c r="E52" s="46">
        <v>60</v>
      </c>
      <c r="F52" s="38"/>
      <c r="G52" s="46">
        <v>15</v>
      </c>
      <c r="H52" s="37"/>
    </row>
    <row r="53" spans="1:8" ht="15" x14ac:dyDescent="0.3">
      <c r="A53" s="44">
        <v>50</v>
      </c>
      <c r="B53" s="7" t="s">
        <v>37</v>
      </c>
      <c r="C53" s="45">
        <v>1</v>
      </c>
      <c r="D53" s="2" t="s">
        <v>206</v>
      </c>
      <c r="E53" s="46">
        <v>100</v>
      </c>
      <c r="F53" s="38"/>
      <c r="G53" s="46">
        <v>20</v>
      </c>
      <c r="H53" s="37"/>
    </row>
    <row r="54" spans="1:8" ht="15" x14ac:dyDescent="0.3">
      <c r="A54" s="44">
        <v>51</v>
      </c>
      <c r="B54" s="7" t="s">
        <v>38</v>
      </c>
      <c r="C54" s="45">
        <v>1</v>
      </c>
      <c r="D54" s="2" t="s">
        <v>206</v>
      </c>
      <c r="E54" s="46">
        <v>60</v>
      </c>
      <c r="F54" s="38"/>
      <c r="G54" s="46">
        <v>20</v>
      </c>
      <c r="H54" s="37"/>
    </row>
    <row r="55" spans="1:8" ht="15" x14ac:dyDescent="0.3">
      <c r="A55" s="44">
        <v>52</v>
      </c>
      <c r="B55" s="8" t="s">
        <v>388</v>
      </c>
      <c r="C55" s="45">
        <v>1</v>
      </c>
      <c r="D55" s="2" t="s">
        <v>206</v>
      </c>
      <c r="E55" s="46">
        <v>80</v>
      </c>
      <c r="F55" s="38"/>
      <c r="G55" s="46">
        <v>20</v>
      </c>
      <c r="H55" s="37"/>
    </row>
    <row r="56" spans="1:8" ht="15" x14ac:dyDescent="0.3">
      <c r="A56" s="44">
        <v>53</v>
      </c>
      <c r="B56" s="8" t="s">
        <v>389</v>
      </c>
      <c r="C56" s="45">
        <v>1</v>
      </c>
      <c r="D56" s="2" t="s">
        <v>206</v>
      </c>
      <c r="E56" s="46">
        <v>130</v>
      </c>
      <c r="F56" s="38"/>
      <c r="G56" s="46">
        <v>25</v>
      </c>
      <c r="H56" s="37"/>
    </row>
    <row r="57" spans="1:8" ht="15" x14ac:dyDescent="0.3">
      <c r="A57" s="44">
        <v>54</v>
      </c>
      <c r="B57" s="8" t="s">
        <v>333</v>
      </c>
      <c r="C57" s="45">
        <v>1</v>
      </c>
      <c r="D57" s="2" t="s">
        <v>206</v>
      </c>
      <c r="E57" s="46">
        <v>50</v>
      </c>
      <c r="F57" s="38"/>
      <c r="G57" s="46">
        <v>0</v>
      </c>
      <c r="H57" s="37"/>
    </row>
    <row r="58" spans="1:8" ht="15" x14ac:dyDescent="0.3">
      <c r="A58" s="44">
        <v>55</v>
      </c>
      <c r="B58" s="7" t="s">
        <v>39</v>
      </c>
      <c r="C58" s="45">
        <v>1</v>
      </c>
      <c r="D58" s="2" t="s">
        <v>206</v>
      </c>
      <c r="E58" s="46">
        <v>77</v>
      </c>
      <c r="F58" s="38"/>
      <c r="G58" s="46">
        <v>30</v>
      </c>
      <c r="H58" s="37"/>
    </row>
    <row r="59" spans="1:8" ht="15" x14ac:dyDescent="0.3">
      <c r="A59" s="44">
        <v>56</v>
      </c>
      <c r="B59" s="7" t="s">
        <v>40</v>
      </c>
      <c r="C59" s="45">
        <v>1</v>
      </c>
      <c r="D59" s="2" t="s">
        <v>206</v>
      </c>
      <c r="E59" s="46">
        <v>77</v>
      </c>
      <c r="F59" s="38"/>
      <c r="G59" s="46">
        <v>30</v>
      </c>
      <c r="H59" s="37"/>
    </row>
    <row r="60" spans="1:8" ht="15" x14ac:dyDescent="0.3">
      <c r="A60" s="44">
        <v>57</v>
      </c>
      <c r="B60" s="7" t="s">
        <v>41</v>
      </c>
      <c r="C60" s="45">
        <v>1</v>
      </c>
      <c r="D60" s="2" t="s">
        <v>13</v>
      </c>
      <c r="E60" s="46">
        <v>70</v>
      </c>
      <c r="F60" s="38"/>
      <c r="G60" s="46">
        <v>0</v>
      </c>
      <c r="H60" s="37"/>
    </row>
    <row r="61" spans="1:8" ht="15" x14ac:dyDescent="0.3">
      <c r="A61" s="44">
        <v>58</v>
      </c>
      <c r="B61" s="7" t="s">
        <v>42</v>
      </c>
      <c r="C61" s="45">
        <v>1</v>
      </c>
      <c r="D61" s="2" t="s">
        <v>206</v>
      </c>
      <c r="E61" s="46">
        <v>30</v>
      </c>
      <c r="F61" s="38"/>
      <c r="G61" s="46">
        <v>15</v>
      </c>
      <c r="H61" s="37"/>
    </row>
    <row r="62" spans="1:8" ht="15" x14ac:dyDescent="0.3">
      <c r="A62" s="44">
        <v>59</v>
      </c>
      <c r="B62" s="7" t="s">
        <v>43</v>
      </c>
      <c r="C62" s="45">
        <v>1</v>
      </c>
      <c r="D62" s="2" t="s">
        <v>206</v>
      </c>
      <c r="E62" s="46">
        <v>70</v>
      </c>
      <c r="F62" s="38"/>
      <c r="G62" s="46">
        <v>20</v>
      </c>
      <c r="H62" s="37"/>
    </row>
    <row r="63" spans="1:8" ht="15" x14ac:dyDescent="0.3">
      <c r="A63" s="44">
        <v>60</v>
      </c>
      <c r="B63" s="7" t="s">
        <v>44</v>
      </c>
      <c r="C63" s="45">
        <v>1</v>
      </c>
      <c r="D63" s="2" t="s">
        <v>206</v>
      </c>
      <c r="E63" s="46">
        <v>0</v>
      </c>
      <c r="F63" s="38"/>
      <c r="G63" s="46">
        <v>24</v>
      </c>
      <c r="H63" s="37"/>
    </row>
    <row r="64" spans="1:8" ht="15" x14ac:dyDescent="0.3">
      <c r="A64" s="44">
        <v>61</v>
      </c>
      <c r="B64" s="7" t="s">
        <v>45</v>
      </c>
      <c r="C64" s="45">
        <v>1</v>
      </c>
      <c r="D64" s="2" t="s">
        <v>206</v>
      </c>
      <c r="E64" s="46">
        <v>80</v>
      </c>
      <c r="F64" s="38"/>
      <c r="G64" s="46">
        <v>30</v>
      </c>
      <c r="H64" s="37"/>
    </row>
    <row r="65" spans="1:8" ht="15" x14ac:dyDescent="0.3">
      <c r="A65" s="44">
        <v>62</v>
      </c>
      <c r="B65" s="7" t="s">
        <v>53</v>
      </c>
      <c r="C65" s="45">
        <v>1</v>
      </c>
      <c r="D65" s="2" t="s">
        <v>206</v>
      </c>
      <c r="E65" s="46">
        <v>500</v>
      </c>
      <c r="F65" s="38"/>
      <c r="G65" s="46">
        <v>40</v>
      </c>
      <c r="H65" s="37"/>
    </row>
    <row r="66" spans="1:8" ht="15" x14ac:dyDescent="0.3">
      <c r="A66" s="44">
        <v>63</v>
      </c>
      <c r="B66" s="7" t="s">
        <v>46</v>
      </c>
      <c r="C66" s="45">
        <v>1</v>
      </c>
      <c r="D66" s="2" t="s">
        <v>206</v>
      </c>
      <c r="E66" s="46">
        <v>100</v>
      </c>
      <c r="F66" s="38"/>
      <c r="G66" s="46">
        <v>25</v>
      </c>
      <c r="H66" s="37"/>
    </row>
    <row r="67" spans="1:8" ht="15" x14ac:dyDescent="0.3">
      <c r="A67" s="44">
        <v>64</v>
      </c>
      <c r="B67" s="7" t="s">
        <v>47</v>
      </c>
      <c r="C67" s="45">
        <v>1</v>
      </c>
      <c r="D67" s="2" t="s">
        <v>206</v>
      </c>
      <c r="E67" s="46">
        <v>60</v>
      </c>
      <c r="F67" s="38"/>
      <c r="G67" s="46">
        <v>20</v>
      </c>
      <c r="H67" s="37"/>
    </row>
    <row r="68" spans="1:8" ht="15" x14ac:dyDescent="0.3">
      <c r="A68" s="44">
        <v>65</v>
      </c>
      <c r="B68" s="7" t="s">
        <v>71</v>
      </c>
      <c r="C68" s="45">
        <v>1</v>
      </c>
      <c r="D68" s="2" t="s">
        <v>228</v>
      </c>
      <c r="E68" s="46">
        <v>0.4</v>
      </c>
      <c r="F68" s="39"/>
      <c r="G68" s="46">
        <v>0</v>
      </c>
      <c r="H68" s="37"/>
    </row>
    <row r="69" spans="1:8" ht="15" x14ac:dyDescent="0.3">
      <c r="A69" s="44">
        <v>66</v>
      </c>
      <c r="B69" s="7" t="s">
        <v>73</v>
      </c>
      <c r="C69" s="45">
        <v>1</v>
      </c>
      <c r="D69" s="2" t="s">
        <v>206</v>
      </c>
      <c r="E69" s="46">
        <v>40</v>
      </c>
      <c r="F69" s="38"/>
      <c r="G69" s="46">
        <v>20</v>
      </c>
      <c r="H69" s="37"/>
    </row>
    <row r="70" spans="1:8" ht="15" x14ac:dyDescent="0.3">
      <c r="A70" s="44">
        <v>67</v>
      </c>
      <c r="B70" s="8" t="s">
        <v>390</v>
      </c>
      <c r="C70" s="45">
        <v>1</v>
      </c>
      <c r="D70" s="2" t="s">
        <v>13</v>
      </c>
      <c r="E70" s="46">
        <v>0</v>
      </c>
      <c r="F70" s="38"/>
      <c r="G70" s="46">
        <v>20</v>
      </c>
      <c r="H70" s="37"/>
    </row>
    <row r="71" spans="1:8" ht="15" x14ac:dyDescent="0.3">
      <c r="A71" s="44">
        <v>68</v>
      </c>
      <c r="B71" s="7" t="s">
        <v>262</v>
      </c>
      <c r="C71" s="45">
        <v>1</v>
      </c>
      <c r="D71" s="1" t="s">
        <v>228</v>
      </c>
      <c r="E71" s="46">
        <v>0</v>
      </c>
      <c r="F71" s="38"/>
      <c r="G71" s="46">
        <v>0.1</v>
      </c>
      <c r="H71" s="37"/>
    </row>
    <row r="72" spans="1:8" ht="15" x14ac:dyDescent="0.3">
      <c r="A72" s="44">
        <v>69</v>
      </c>
      <c r="B72" s="7" t="s">
        <v>338</v>
      </c>
      <c r="C72" s="45">
        <v>1</v>
      </c>
      <c r="D72" s="2" t="s">
        <v>228</v>
      </c>
      <c r="E72" s="46">
        <v>1</v>
      </c>
      <c r="F72" s="40"/>
      <c r="G72" s="46">
        <v>0</v>
      </c>
      <c r="H72" s="37"/>
    </row>
    <row r="73" spans="1:8" ht="15" x14ac:dyDescent="0.3">
      <c r="A73" s="44">
        <v>70</v>
      </c>
      <c r="B73" s="7" t="s">
        <v>48</v>
      </c>
      <c r="C73" s="45">
        <v>1</v>
      </c>
      <c r="D73" s="2" t="s">
        <v>206</v>
      </c>
      <c r="E73" s="46">
        <v>150</v>
      </c>
      <c r="F73" s="38"/>
      <c r="G73" s="46">
        <v>30</v>
      </c>
      <c r="H73" s="37"/>
    </row>
    <row r="74" spans="1:8" ht="15" x14ac:dyDescent="0.3">
      <c r="A74" s="44">
        <v>71</v>
      </c>
      <c r="B74" s="7" t="s">
        <v>49</v>
      </c>
      <c r="C74" s="45">
        <v>1</v>
      </c>
      <c r="D74" s="2" t="s">
        <v>206</v>
      </c>
      <c r="E74" s="46">
        <v>30</v>
      </c>
      <c r="F74" s="38"/>
      <c r="G74" s="46">
        <v>15</v>
      </c>
      <c r="H74" s="37"/>
    </row>
    <row r="75" spans="1:8" ht="15" x14ac:dyDescent="0.3">
      <c r="A75" s="44">
        <v>72</v>
      </c>
      <c r="B75" s="7" t="s">
        <v>50</v>
      </c>
      <c r="C75" s="45">
        <v>1</v>
      </c>
      <c r="D75" s="2" t="s">
        <v>206</v>
      </c>
      <c r="E75" s="46">
        <v>58</v>
      </c>
      <c r="F75" s="38"/>
      <c r="G75" s="46">
        <v>10</v>
      </c>
      <c r="H75" s="37"/>
    </row>
    <row r="76" spans="1:8" ht="15" x14ac:dyDescent="0.3">
      <c r="A76" s="44">
        <v>73</v>
      </c>
      <c r="B76" s="7" t="s">
        <v>51</v>
      </c>
      <c r="C76" s="45">
        <v>1</v>
      </c>
      <c r="D76" s="2" t="s">
        <v>206</v>
      </c>
      <c r="E76" s="46">
        <v>30</v>
      </c>
      <c r="F76" s="38"/>
      <c r="G76" s="46">
        <v>10</v>
      </c>
      <c r="H76" s="37"/>
    </row>
    <row r="77" spans="1:8" ht="15" x14ac:dyDescent="0.3">
      <c r="A77" s="44">
        <v>74</v>
      </c>
      <c r="B77" s="7" t="s">
        <v>52</v>
      </c>
      <c r="C77" s="45">
        <v>1</v>
      </c>
      <c r="D77" s="2" t="s">
        <v>206</v>
      </c>
      <c r="E77" s="46">
        <v>50</v>
      </c>
      <c r="F77" s="38"/>
      <c r="G77" s="46">
        <v>20</v>
      </c>
      <c r="H77" s="37"/>
    </row>
    <row r="78" spans="1:8" ht="15" x14ac:dyDescent="0.3">
      <c r="A78" s="44">
        <v>75</v>
      </c>
      <c r="B78" s="7" t="s">
        <v>54</v>
      </c>
      <c r="C78" s="45">
        <v>1</v>
      </c>
      <c r="D78" s="2" t="s">
        <v>206</v>
      </c>
      <c r="E78" s="46">
        <v>370</v>
      </c>
      <c r="F78" s="38"/>
      <c r="G78" s="46">
        <v>40</v>
      </c>
      <c r="H78" s="37"/>
    </row>
    <row r="79" spans="1:8" ht="15" x14ac:dyDescent="0.3">
      <c r="A79" s="44">
        <v>76</v>
      </c>
      <c r="B79" s="7" t="s">
        <v>55</v>
      </c>
      <c r="C79" s="45">
        <v>1</v>
      </c>
      <c r="D79" s="2" t="s">
        <v>206</v>
      </c>
      <c r="E79" s="46">
        <v>50</v>
      </c>
      <c r="F79" s="38"/>
      <c r="G79" s="46">
        <v>20</v>
      </c>
      <c r="H79" s="37"/>
    </row>
    <row r="80" spans="1:8" ht="15" x14ac:dyDescent="0.3">
      <c r="A80" s="44">
        <v>77</v>
      </c>
      <c r="B80" s="7" t="s">
        <v>56</v>
      </c>
      <c r="C80" s="45">
        <v>1</v>
      </c>
      <c r="D80" s="2" t="s">
        <v>206</v>
      </c>
      <c r="E80" s="46">
        <v>400</v>
      </c>
      <c r="F80" s="38"/>
      <c r="G80" s="46">
        <v>40</v>
      </c>
      <c r="H80" s="37"/>
    </row>
    <row r="81" spans="1:8" ht="15" x14ac:dyDescent="0.3">
      <c r="A81" s="44">
        <v>78</v>
      </c>
      <c r="B81" s="7" t="s">
        <v>57</v>
      </c>
      <c r="C81" s="45">
        <v>1</v>
      </c>
      <c r="D81" s="2" t="s">
        <v>206</v>
      </c>
      <c r="E81" s="46">
        <v>95</v>
      </c>
      <c r="F81" s="38"/>
      <c r="G81" s="46">
        <v>20</v>
      </c>
      <c r="H81" s="37"/>
    </row>
    <row r="82" spans="1:8" ht="15" x14ac:dyDescent="0.3">
      <c r="A82" s="44">
        <v>79</v>
      </c>
      <c r="B82" s="7" t="s">
        <v>58</v>
      </c>
      <c r="C82" s="45">
        <v>1</v>
      </c>
      <c r="D82" s="2" t="s">
        <v>209</v>
      </c>
      <c r="E82" s="46">
        <v>15</v>
      </c>
      <c r="F82" s="38"/>
      <c r="G82" s="46">
        <v>6</v>
      </c>
      <c r="H82" s="37"/>
    </row>
    <row r="83" spans="1:8" ht="15" x14ac:dyDescent="0.3">
      <c r="A83" s="44">
        <v>80</v>
      </c>
      <c r="B83" s="7" t="s">
        <v>59</v>
      </c>
      <c r="C83" s="45">
        <v>1</v>
      </c>
      <c r="D83" s="2" t="s">
        <v>206</v>
      </c>
      <c r="E83" s="46">
        <v>40</v>
      </c>
      <c r="F83" s="38"/>
      <c r="G83" s="46">
        <v>6</v>
      </c>
      <c r="H83" s="37"/>
    </row>
    <row r="84" spans="1:8" ht="15" x14ac:dyDescent="0.3">
      <c r="A84" s="44">
        <v>81</v>
      </c>
      <c r="B84" s="7" t="s">
        <v>60</v>
      </c>
      <c r="C84" s="45">
        <v>1</v>
      </c>
      <c r="D84" s="1" t="s">
        <v>206</v>
      </c>
      <c r="E84" s="46">
        <v>270</v>
      </c>
      <c r="F84" s="38"/>
      <c r="G84" s="46">
        <v>30</v>
      </c>
      <c r="H84" s="37"/>
    </row>
    <row r="85" spans="1:8" x14ac:dyDescent="0.3">
      <c r="A85" s="44">
        <v>82</v>
      </c>
      <c r="B85" s="7" t="s">
        <v>61</v>
      </c>
      <c r="C85" s="45">
        <v>1</v>
      </c>
      <c r="D85" s="3" t="s">
        <v>337</v>
      </c>
      <c r="E85" s="46">
        <v>0</v>
      </c>
      <c r="F85" s="38"/>
      <c r="G85" s="46">
        <v>2</v>
      </c>
      <c r="H85" s="37"/>
    </row>
    <row r="86" spans="1:8" ht="15" x14ac:dyDescent="0.3">
      <c r="A86" s="44">
        <v>83</v>
      </c>
      <c r="B86" s="8" t="s">
        <v>391</v>
      </c>
      <c r="C86" s="45">
        <v>1</v>
      </c>
      <c r="D86" s="1" t="s">
        <v>206</v>
      </c>
      <c r="E86" s="46">
        <v>39</v>
      </c>
      <c r="F86" s="38"/>
      <c r="G86" s="46">
        <v>30</v>
      </c>
      <c r="H86" s="37"/>
    </row>
    <row r="87" spans="1:8" ht="15" x14ac:dyDescent="0.3">
      <c r="A87" s="44">
        <v>84</v>
      </c>
      <c r="B87" s="8" t="s">
        <v>392</v>
      </c>
      <c r="C87" s="45">
        <v>1</v>
      </c>
      <c r="D87" s="1" t="s">
        <v>206</v>
      </c>
      <c r="E87" s="46">
        <v>70</v>
      </c>
      <c r="F87" s="38"/>
      <c r="G87" s="46">
        <v>150</v>
      </c>
      <c r="H87" s="37"/>
    </row>
    <row r="88" spans="1:8" ht="15" x14ac:dyDescent="0.3">
      <c r="A88" s="44">
        <v>85</v>
      </c>
      <c r="B88" s="8" t="s">
        <v>393</v>
      </c>
      <c r="C88" s="45">
        <v>1</v>
      </c>
      <c r="D88" s="2" t="s">
        <v>206</v>
      </c>
      <c r="E88" s="46">
        <v>80</v>
      </c>
      <c r="F88" s="38"/>
      <c r="G88" s="46">
        <v>40</v>
      </c>
      <c r="H88" s="37"/>
    </row>
    <row r="89" spans="1:8" ht="15" x14ac:dyDescent="0.3">
      <c r="A89" s="44">
        <v>86</v>
      </c>
      <c r="B89" s="7" t="s">
        <v>62</v>
      </c>
      <c r="C89" s="45">
        <v>1</v>
      </c>
      <c r="D89" s="2" t="s">
        <v>206</v>
      </c>
      <c r="E89" s="46">
        <v>50</v>
      </c>
      <c r="F89" s="38"/>
      <c r="G89" s="46">
        <v>25</v>
      </c>
      <c r="H89" s="37"/>
    </row>
    <row r="90" spans="1:8" ht="15" x14ac:dyDescent="0.3">
      <c r="A90" s="44">
        <v>87</v>
      </c>
      <c r="B90" s="7" t="s">
        <v>64</v>
      </c>
      <c r="C90" s="45">
        <v>1</v>
      </c>
      <c r="D90" s="2" t="s">
        <v>206</v>
      </c>
      <c r="E90" s="46">
        <v>60</v>
      </c>
      <c r="F90" s="38"/>
      <c r="G90" s="46">
        <v>20</v>
      </c>
      <c r="H90" s="37"/>
    </row>
    <row r="91" spans="1:8" ht="15" x14ac:dyDescent="0.3">
      <c r="A91" s="44">
        <v>88</v>
      </c>
      <c r="B91" s="7" t="s">
        <v>65</v>
      </c>
      <c r="C91" s="45">
        <v>1</v>
      </c>
      <c r="D91" s="2" t="s">
        <v>206</v>
      </c>
      <c r="E91" s="46">
        <v>120</v>
      </c>
      <c r="F91" s="38"/>
      <c r="G91" s="46">
        <v>40</v>
      </c>
      <c r="H91" s="37"/>
    </row>
    <row r="92" spans="1:8" ht="15" x14ac:dyDescent="0.3">
      <c r="A92" s="44">
        <v>89</v>
      </c>
      <c r="B92" s="7" t="s">
        <v>66</v>
      </c>
      <c r="C92" s="45">
        <v>1</v>
      </c>
      <c r="D92" s="2" t="s">
        <v>206</v>
      </c>
      <c r="E92" s="46">
        <v>60</v>
      </c>
      <c r="F92" s="38"/>
      <c r="G92" s="46">
        <v>0</v>
      </c>
      <c r="H92" s="37"/>
    </row>
    <row r="93" spans="1:8" ht="15" x14ac:dyDescent="0.3">
      <c r="A93" s="44">
        <v>90</v>
      </c>
      <c r="B93" s="7" t="s">
        <v>67</v>
      </c>
      <c r="C93" s="45">
        <v>1</v>
      </c>
      <c r="D93" s="2" t="s">
        <v>206</v>
      </c>
      <c r="E93" s="46">
        <v>0</v>
      </c>
      <c r="F93" s="38"/>
      <c r="G93" s="46">
        <v>50</v>
      </c>
      <c r="H93" s="37"/>
    </row>
    <row r="94" spans="1:8" ht="15" x14ac:dyDescent="0.3">
      <c r="A94" s="44">
        <v>91</v>
      </c>
      <c r="B94" s="7" t="s">
        <v>68</v>
      </c>
      <c r="C94" s="45">
        <v>1</v>
      </c>
      <c r="D94" s="2" t="s">
        <v>206</v>
      </c>
      <c r="E94" s="46">
        <v>0</v>
      </c>
      <c r="F94" s="38"/>
      <c r="G94" s="46">
        <v>25</v>
      </c>
      <c r="H94" s="37"/>
    </row>
    <row r="95" spans="1:8" ht="15" x14ac:dyDescent="0.3">
      <c r="A95" s="44">
        <v>92</v>
      </c>
      <c r="B95" s="8" t="s">
        <v>394</v>
      </c>
      <c r="C95" s="45">
        <v>1</v>
      </c>
      <c r="D95" s="2" t="s">
        <v>206</v>
      </c>
      <c r="E95" s="46">
        <v>0.3</v>
      </c>
      <c r="F95" s="40"/>
      <c r="G95" s="46">
        <v>0</v>
      </c>
      <c r="H95" s="37"/>
    </row>
    <row r="96" spans="1:8" ht="15" x14ac:dyDescent="0.3">
      <c r="A96" s="44">
        <v>93</v>
      </c>
      <c r="B96" s="7" t="s">
        <v>69</v>
      </c>
      <c r="C96" s="45">
        <v>1</v>
      </c>
      <c r="D96" s="2" t="s">
        <v>206</v>
      </c>
      <c r="E96" s="46">
        <v>1</v>
      </c>
      <c r="F96" s="38"/>
      <c r="G96" s="46">
        <v>3</v>
      </c>
      <c r="H96" s="37"/>
    </row>
    <row r="97" spans="1:8" ht="15" x14ac:dyDescent="0.3">
      <c r="A97" s="44">
        <v>94</v>
      </c>
      <c r="B97" s="7" t="s">
        <v>70</v>
      </c>
      <c r="C97" s="45">
        <v>1</v>
      </c>
      <c r="D97" s="2" t="s">
        <v>206</v>
      </c>
      <c r="E97" s="46">
        <v>25</v>
      </c>
      <c r="F97" s="38"/>
      <c r="G97" s="46">
        <v>31</v>
      </c>
      <c r="H97" s="37"/>
    </row>
    <row r="98" spans="1:8" ht="15" x14ac:dyDescent="0.3">
      <c r="A98" s="44">
        <v>95</v>
      </c>
      <c r="B98" s="7" t="s">
        <v>63</v>
      </c>
      <c r="C98" s="45">
        <v>1</v>
      </c>
      <c r="D98" s="2" t="s">
        <v>206</v>
      </c>
      <c r="E98" s="46">
        <v>35</v>
      </c>
      <c r="F98" s="38"/>
      <c r="G98" s="46">
        <v>15</v>
      </c>
      <c r="H98" s="37"/>
    </row>
    <row r="99" spans="1:8" ht="15" x14ac:dyDescent="0.3">
      <c r="A99" s="44">
        <v>96</v>
      </c>
      <c r="B99" s="7" t="s">
        <v>72</v>
      </c>
      <c r="C99" s="45">
        <v>1</v>
      </c>
      <c r="D99" s="2" t="s">
        <v>206</v>
      </c>
      <c r="E99" s="46">
        <v>0</v>
      </c>
      <c r="F99" s="38"/>
      <c r="G99" s="46">
        <v>30</v>
      </c>
      <c r="H99" s="37"/>
    </row>
    <row r="100" spans="1:8" ht="15" x14ac:dyDescent="0.3">
      <c r="A100" s="44">
        <v>97</v>
      </c>
      <c r="B100" s="8" t="s">
        <v>128</v>
      </c>
      <c r="C100" s="45">
        <v>1</v>
      </c>
      <c r="D100" s="2" t="s">
        <v>206</v>
      </c>
      <c r="E100" s="46">
        <v>45</v>
      </c>
      <c r="F100" s="38"/>
      <c r="G100" s="46">
        <v>25</v>
      </c>
      <c r="H100" s="37"/>
    </row>
    <row r="101" spans="1:8" ht="15" x14ac:dyDescent="0.3">
      <c r="A101" s="44">
        <v>98</v>
      </c>
      <c r="B101" s="7" t="s">
        <v>74</v>
      </c>
      <c r="C101" s="45">
        <v>1</v>
      </c>
      <c r="D101" s="2" t="s">
        <v>206</v>
      </c>
      <c r="E101" s="46">
        <v>0</v>
      </c>
      <c r="F101" s="38"/>
      <c r="G101" s="46">
        <v>40</v>
      </c>
      <c r="H101" s="37"/>
    </row>
    <row r="102" spans="1:8" ht="15" x14ac:dyDescent="0.3">
      <c r="A102" s="44">
        <v>99</v>
      </c>
      <c r="B102" s="7" t="s">
        <v>75</v>
      </c>
      <c r="C102" s="45">
        <v>1</v>
      </c>
      <c r="D102" s="2" t="s">
        <v>206</v>
      </c>
      <c r="E102" s="46">
        <v>0</v>
      </c>
      <c r="F102" s="38"/>
      <c r="G102" s="46">
        <v>50</v>
      </c>
      <c r="H102" s="37"/>
    </row>
    <row r="103" spans="1:8" ht="15" x14ac:dyDescent="0.3">
      <c r="A103" s="44">
        <v>100</v>
      </c>
      <c r="B103" s="7" t="s">
        <v>76</v>
      </c>
      <c r="C103" s="45">
        <v>1</v>
      </c>
      <c r="D103" s="2" t="s">
        <v>206</v>
      </c>
      <c r="E103" s="46">
        <v>80</v>
      </c>
      <c r="F103" s="38"/>
      <c r="G103" s="46">
        <v>0</v>
      </c>
      <c r="H103" s="37"/>
    </row>
    <row r="104" spans="1:8" ht="15" x14ac:dyDescent="0.3">
      <c r="A104" s="44">
        <v>101</v>
      </c>
      <c r="B104" s="7" t="s">
        <v>77</v>
      </c>
      <c r="C104" s="45">
        <v>1</v>
      </c>
      <c r="D104" s="2" t="s">
        <v>206</v>
      </c>
      <c r="E104" s="46">
        <v>0</v>
      </c>
      <c r="F104" s="38"/>
      <c r="G104" s="46">
        <v>50</v>
      </c>
      <c r="H104" s="37"/>
    </row>
    <row r="105" spans="1:8" ht="15" x14ac:dyDescent="0.3">
      <c r="A105" s="44">
        <v>102</v>
      </c>
      <c r="B105" s="7" t="s">
        <v>78</v>
      </c>
      <c r="C105" s="45">
        <v>1</v>
      </c>
      <c r="D105" s="2" t="s">
        <v>206</v>
      </c>
      <c r="E105" s="46">
        <v>20</v>
      </c>
      <c r="F105" s="38"/>
      <c r="G105" s="46">
        <v>20</v>
      </c>
      <c r="H105" s="37"/>
    </row>
    <row r="106" spans="1:8" ht="15" x14ac:dyDescent="0.3">
      <c r="A106" s="44">
        <v>103</v>
      </c>
      <c r="B106" s="7" t="s">
        <v>79</v>
      </c>
      <c r="C106" s="45">
        <v>1</v>
      </c>
      <c r="D106" s="2" t="s">
        <v>206</v>
      </c>
      <c r="E106" s="46">
        <v>70</v>
      </c>
      <c r="F106" s="38"/>
      <c r="G106" s="46">
        <v>20</v>
      </c>
      <c r="H106" s="37"/>
    </row>
    <row r="107" spans="1:8" ht="15" x14ac:dyDescent="0.3">
      <c r="A107" s="44">
        <v>104</v>
      </c>
      <c r="B107" s="7" t="s">
        <v>80</v>
      </c>
      <c r="C107" s="45">
        <v>1</v>
      </c>
      <c r="D107" s="2" t="s">
        <v>206</v>
      </c>
      <c r="E107" s="46">
        <v>60</v>
      </c>
      <c r="F107" s="38"/>
      <c r="G107" s="46">
        <v>25</v>
      </c>
      <c r="H107" s="37"/>
    </row>
    <row r="108" spans="1:8" ht="15" x14ac:dyDescent="0.3">
      <c r="A108" s="44">
        <v>105</v>
      </c>
      <c r="B108" s="7" t="s">
        <v>81</v>
      </c>
      <c r="C108" s="45">
        <v>1</v>
      </c>
      <c r="D108" s="1" t="s">
        <v>206</v>
      </c>
      <c r="E108" s="46">
        <v>40</v>
      </c>
      <c r="F108" s="38"/>
      <c r="G108" s="46">
        <v>20</v>
      </c>
      <c r="H108" s="37"/>
    </row>
    <row r="109" spans="1:8" ht="15" x14ac:dyDescent="0.3">
      <c r="A109" s="44">
        <v>106</v>
      </c>
      <c r="B109" s="7" t="s">
        <v>82</v>
      </c>
      <c r="C109" s="45">
        <v>1</v>
      </c>
      <c r="D109" s="1" t="s">
        <v>206</v>
      </c>
      <c r="E109" s="46">
        <v>30</v>
      </c>
      <c r="F109" s="38"/>
      <c r="G109" s="46">
        <v>15</v>
      </c>
      <c r="H109" s="37"/>
    </row>
    <row r="110" spans="1:8" ht="15" x14ac:dyDescent="0.3">
      <c r="A110" s="44">
        <v>107</v>
      </c>
      <c r="B110" s="7" t="s">
        <v>83</v>
      </c>
      <c r="C110" s="45">
        <v>1</v>
      </c>
      <c r="D110" s="1" t="s">
        <v>13</v>
      </c>
      <c r="E110" s="46">
        <v>170</v>
      </c>
      <c r="F110" s="38"/>
      <c r="G110" s="46">
        <v>30</v>
      </c>
      <c r="H110" s="37"/>
    </row>
    <row r="111" spans="1:8" ht="15" x14ac:dyDescent="0.3">
      <c r="A111" s="44">
        <v>108</v>
      </c>
      <c r="B111" s="7" t="s">
        <v>84</v>
      </c>
      <c r="C111" s="45">
        <v>1</v>
      </c>
      <c r="D111" s="1" t="s">
        <v>206</v>
      </c>
      <c r="E111" s="46">
        <v>50</v>
      </c>
      <c r="F111" s="38"/>
      <c r="G111" s="46">
        <v>10</v>
      </c>
      <c r="H111" s="37"/>
    </row>
    <row r="112" spans="1:8" ht="15" x14ac:dyDescent="0.3">
      <c r="A112" s="44">
        <v>109</v>
      </c>
      <c r="B112" s="7" t="s">
        <v>85</v>
      </c>
      <c r="C112" s="45">
        <v>1</v>
      </c>
      <c r="D112" s="1" t="s">
        <v>209</v>
      </c>
      <c r="E112" s="46">
        <v>0.5</v>
      </c>
      <c r="F112" s="38"/>
      <c r="G112" s="46">
        <v>0</v>
      </c>
      <c r="H112" s="37"/>
    </row>
    <row r="113" spans="1:8" ht="15" x14ac:dyDescent="0.3">
      <c r="A113" s="44">
        <v>110</v>
      </c>
      <c r="B113" s="8" t="s">
        <v>318</v>
      </c>
      <c r="C113" s="45">
        <v>1</v>
      </c>
      <c r="D113" s="1" t="s">
        <v>206</v>
      </c>
      <c r="E113" s="46">
        <v>200</v>
      </c>
      <c r="F113" s="38"/>
      <c r="G113" s="46">
        <v>50</v>
      </c>
      <c r="H113" s="37"/>
    </row>
    <row r="114" spans="1:8" ht="15" x14ac:dyDescent="0.3">
      <c r="A114" s="44">
        <v>111</v>
      </c>
      <c r="B114" s="7" t="s">
        <v>233</v>
      </c>
      <c r="C114" s="45">
        <v>1</v>
      </c>
      <c r="D114" s="1" t="s">
        <v>206</v>
      </c>
      <c r="E114" s="46">
        <v>0</v>
      </c>
      <c r="F114" s="38"/>
      <c r="G114" s="46">
        <v>60</v>
      </c>
      <c r="H114" s="37"/>
    </row>
    <row r="115" spans="1:8" ht="15" x14ac:dyDescent="0.3">
      <c r="A115" s="44">
        <v>112</v>
      </c>
      <c r="B115" s="8" t="s">
        <v>395</v>
      </c>
      <c r="C115" s="45">
        <v>1</v>
      </c>
      <c r="D115" s="1" t="s">
        <v>206</v>
      </c>
      <c r="E115" s="46">
        <v>190</v>
      </c>
      <c r="F115" s="38"/>
      <c r="G115" s="46">
        <v>50</v>
      </c>
      <c r="H115" s="37"/>
    </row>
    <row r="116" spans="1:8" ht="15" x14ac:dyDescent="0.3">
      <c r="A116" s="44">
        <v>113</v>
      </c>
      <c r="B116" s="7" t="s">
        <v>87</v>
      </c>
      <c r="C116" s="45">
        <v>1</v>
      </c>
      <c r="D116" s="1" t="s">
        <v>206</v>
      </c>
      <c r="E116" s="46">
        <v>150</v>
      </c>
      <c r="F116" s="38"/>
      <c r="G116" s="46">
        <v>40</v>
      </c>
      <c r="H116" s="37"/>
    </row>
    <row r="117" spans="1:8" ht="15" x14ac:dyDescent="0.3">
      <c r="A117" s="44">
        <v>114</v>
      </c>
      <c r="B117" s="7" t="s">
        <v>88</v>
      </c>
      <c r="C117" s="45">
        <v>1</v>
      </c>
      <c r="D117" s="1" t="s">
        <v>206</v>
      </c>
      <c r="E117" s="46">
        <v>1100</v>
      </c>
      <c r="F117" s="38"/>
      <c r="G117" s="46">
        <v>160</v>
      </c>
      <c r="H117" s="37"/>
    </row>
    <row r="118" spans="1:8" ht="15" x14ac:dyDescent="0.3">
      <c r="A118" s="44">
        <v>115</v>
      </c>
      <c r="B118" s="8" t="s">
        <v>135</v>
      </c>
      <c r="C118" s="45">
        <v>1</v>
      </c>
      <c r="D118" s="1" t="s">
        <v>206</v>
      </c>
      <c r="E118" s="46">
        <v>700</v>
      </c>
      <c r="F118" s="38"/>
      <c r="G118" s="46">
        <v>190</v>
      </c>
      <c r="H118" s="37"/>
    </row>
    <row r="119" spans="1:8" ht="15" x14ac:dyDescent="0.3">
      <c r="A119" s="44">
        <v>116</v>
      </c>
      <c r="B119" s="7" t="s">
        <v>89</v>
      </c>
      <c r="C119" s="45">
        <v>1</v>
      </c>
      <c r="D119" s="1" t="s">
        <v>206</v>
      </c>
      <c r="E119" s="46">
        <v>40</v>
      </c>
      <c r="F119" s="38"/>
      <c r="G119" s="46">
        <v>0</v>
      </c>
      <c r="H119" s="37"/>
    </row>
    <row r="120" spans="1:8" ht="15" x14ac:dyDescent="0.3">
      <c r="A120" s="44">
        <v>117</v>
      </c>
      <c r="B120" s="7" t="s">
        <v>90</v>
      </c>
      <c r="C120" s="45">
        <v>1</v>
      </c>
      <c r="D120" s="1" t="s">
        <v>206</v>
      </c>
      <c r="E120" s="46">
        <v>40</v>
      </c>
      <c r="F120" s="38"/>
      <c r="G120" s="46">
        <v>0</v>
      </c>
      <c r="H120" s="37"/>
    </row>
    <row r="121" spans="1:8" ht="15" x14ac:dyDescent="0.3">
      <c r="A121" s="44">
        <v>118</v>
      </c>
      <c r="B121" s="8" t="s">
        <v>341</v>
      </c>
      <c r="C121" s="45">
        <v>1</v>
      </c>
      <c r="D121" s="1" t="s">
        <v>206</v>
      </c>
      <c r="E121" s="46">
        <v>40</v>
      </c>
      <c r="F121" s="38"/>
      <c r="G121" s="46">
        <v>0</v>
      </c>
      <c r="H121" s="37"/>
    </row>
    <row r="122" spans="1:8" ht="15" x14ac:dyDescent="0.3">
      <c r="A122" s="44">
        <v>119</v>
      </c>
      <c r="B122" s="7" t="s">
        <v>92</v>
      </c>
      <c r="C122" s="45">
        <v>1</v>
      </c>
      <c r="D122" s="1" t="s">
        <v>206</v>
      </c>
      <c r="E122" s="46">
        <v>40</v>
      </c>
      <c r="F122" s="38"/>
      <c r="G122" s="46">
        <v>0</v>
      </c>
      <c r="H122" s="37"/>
    </row>
    <row r="123" spans="1:8" ht="15" x14ac:dyDescent="0.3">
      <c r="A123" s="44">
        <v>120</v>
      </c>
      <c r="B123" s="7" t="s">
        <v>93</v>
      </c>
      <c r="C123" s="45">
        <v>1</v>
      </c>
      <c r="D123" s="1" t="s">
        <v>206</v>
      </c>
      <c r="E123" s="46">
        <v>50</v>
      </c>
      <c r="F123" s="38"/>
      <c r="G123" s="46">
        <v>0</v>
      </c>
      <c r="H123" s="37"/>
    </row>
    <row r="124" spans="1:8" ht="15" x14ac:dyDescent="0.3">
      <c r="A124" s="44">
        <v>121</v>
      </c>
      <c r="B124" s="7" t="s">
        <v>94</v>
      </c>
      <c r="C124" s="45">
        <v>1</v>
      </c>
      <c r="D124" s="1" t="s">
        <v>206</v>
      </c>
      <c r="E124" s="46">
        <v>35</v>
      </c>
      <c r="F124" s="38"/>
      <c r="G124" s="46">
        <v>0</v>
      </c>
      <c r="H124" s="37"/>
    </row>
    <row r="125" spans="1:8" ht="15" x14ac:dyDescent="0.3">
      <c r="A125" s="44">
        <v>122</v>
      </c>
      <c r="B125" s="8" t="s">
        <v>402</v>
      </c>
      <c r="C125" s="45">
        <v>1</v>
      </c>
      <c r="D125" s="1" t="s">
        <v>206</v>
      </c>
      <c r="E125" s="46">
        <v>10</v>
      </c>
      <c r="F125" s="38"/>
      <c r="G125" s="46">
        <v>0</v>
      </c>
      <c r="H125" s="37"/>
    </row>
    <row r="126" spans="1:8" ht="15" x14ac:dyDescent="0.3">
      <c r="A126" s="44">
        <v>123</v>
      </c>
      <c r="B126" s="7" t="s">
        <v>95</v>
      </c>
      <c r="C126" s="45">
        <v>1</v>
      </c>
      <c r="D126" s="1" t="s">
        <v>206</v>
      </c>
      <c r="E126" s="46">
        <v>10</v>
      </c>
      <c r="F126" s="38"/>
      <c r="G126" s="46">
        <v>0</v>
      </c>
      <c r="H126" s="37"/>
    </row>
    <row r="127" spans="1:8" ht="15" x14ac:dyDescent="0.3">
      <c r="A127" s="44">
        <v>124</v>
      </c>
      <c r="B127" s="10" t="s">
        <v>96</v>
      </c>
      <c r="C127" s="45">
        <v>1</v>
      </c>
      <c r="D127" s="1" t="s">
        <v>206</v>
      </c>
      <c r="E127" s="46">
        <v>30</v>
      </c>
      <c r="F127" s="38"/>
      <c r="G127" s="46">
        <v>0</v>
      </c>
      <c r="H127" s="37"/>
    </row>
    <row r="128" spans="1:8" ht="15" x14ac:dyDescent="0.3">
      <c r="A128" s="44">
        <v>125</v>
      </c>
      <c r="B128" s="8" t="s">
        <v>334</v>
      </c>
      <c r="C128" s="45">
        <v>1</v>
      </c>
      <c r="D128" s="1" t="s">
        <v>206</v>
      </c>
      <c r="E128" s="46">
        <v>70</v>
      </c>
      <c r="F128" s="38"/>
      <c r="G128" s="46">
        <v>0</v>
      </c>
      <c r="H128" s="37"/>
    </row>
    <row r="129" spans="1:8" ht="15" x14ac:dyDescent="0.3">
      <c r="A129" s="44">
        <v>126</v>
      </c>
      <c r="B129" s="7" t="s">
        <v>97</v>
      </c>
      <c r="C129" s="45">
        <v>1</v>
      </c>
      <c r="D129" s="1" t="s">
        <v>206</v>
      </c>
      <c r="E129" s="46">
        <v>15</v>
      </c>
      <c r="F129" s="38"/>
      <c r="G129" s="46">
        <v>0</v>
      </c>
      <c r="H129" s="37"/>
    </row>
    <row r="130" spans="1:8" ht="15" x14ac:dyDescent="0.3">
      <c r="A130" s="44">
        <v>127</v>
      </c>
      <c r="B130" s="7" t="s">
        <v>98</v>
      </c>
      <c r="C130" s="45">
        <v>1</v>
      </c>
      <c r="D130" s="1" t="s">
        <v>206</v>
      </c>
      <c r="E130" s="46">
        <v>15</v>
      </c>
      <c r="F130" s="38"/>
      <c r="G130" s="46">
        <v>0</v>
      </c>
      <c r="H130" s="37"/>
    </row>
    <row r="131" spans="1:8" ht="15" x14ac:dyDescent="0.3">
      <c r="A131" s="44">
        <v>128</v>
      </c>
      <c r="B131" s="7" t="s">
        <v>99</v>
      </c>
      <c r="C131" s="45">
        <v>1</v>
      </c>
      <c r="D131" s="1" t="s">
        <v>206</v>
      </c>
      <c r="E131" s="46">
        <v>15</v>
      </c>
      <c r="F131" s="38"/>
      <c r="G131" s="46">
        <v>0</v>
      </c>
      <c r="H131" s="37"/>
    </row>
    <row r="132" spans="1:8" ht="15" x14ac:dyDescent="0.3">
      <c r="A132" s="44">
        <v>129</v>
      </c>
      <c r="B132" s="7" t="s">
        <v>100</v>
      </c>
      <c r="C132" s="45">
        <v>1</v>
      </c>
      <c r="D132" s="1" t="s">
        <v>206</v>
      </c>
      <c r="E132" s="46">
        <v>25</v>
      </c>
      <c r="F132" s="38"/>
      <c r="G132" s="46">
        <v>0</v>
      </c>
      <c r="H132" s="37"/>
    </row>
    <row r="133" spans="1:8" ht="15" x14ac:dyDescent="0.3">
      <c r="A133" s="44">
        <v>130</v>
      </c>
      <c r="B133" s="7" t="s">
        <v>101</v>
      </c>
      <c r="C133" s="45">
        <v>1</v>
      </c>
      <c r="D133" s="1" t="s">
        <v>206</v>
      </c>
      <c r="E133" s="46">
        <v>35</v>
      </c>
      <c r="F133" s="38"/>
      <c r="G133" s="46">
        <v>0</v>
      </c>
      <c r="H133" s="37"/>
    </row>
    <row r="134" spans="1:8" x14ac:dyDescent="0.3">
      <c r="A134" s="44">
        <v>131</v>
      </c>
      <c r="B134" s="8" t="s">
        <v>397</v>
      </c>
      <c r="C134" s="45">
        <v>1</v>
      </c>
      <c r="D134" s="4" t="s">
        <v>206</v>
      </c>
      <c r="E134" s="46">
        <v>120</v>
      </c>
      <c r="F134" s="38"/>
      <c r="G134" s="46">
        <v>0</v>
      </c>
      <c r="H134" s="37"/>
    </row>
    <row r="135" spans="1:8" x14ac:dyDescent="0.3">
      <c r="A135" s="44">
        <v>132</v>
      </c>
      <c r="B135" s="7" t="s">
        <v>102</v>
      </c>
      <c r="C135" s="45">
        <v>1</v>
      </c>
      <c r="D135" s="4" t="s">
        <v>206</v>
      </c>
      <c r="E135" s="46">
        <v>35</v>
      </c>
      <c r="F135" s="38"/>
      <c r="G135" s="46">
        <v>0</v>
      </c>
      <c r="H135" s="37"/>
    </row>
    <row r="136" spans="1:8" x14ac:dyDescent="0.3">
      <c r="A136" s="44">
        <v>133</v>
      </c>
      <c r="B136" s="7" t="s">
        <v>103</v>
      </c>
      <c r="C136" s="45">
        <v>1</v>
      </c>
      <c r="D136" s="4" t="s">
        <v>206</v>
      </c>
      <c r="E136" s="46">
        <v>10</v>
      </c>
      <c r="F136" s="38"/>
      <c r="G136" s="46">
        <v>0</v>
      </c>
      <c r="H136" s="37"/>
    </row>
    <row r="137" spans="1:8" x14ac:dyDescent="0.3">
      <c r="A137" s="44">
        <v>134</v>
      </c>
      <c r="B137" s="8" t="s">
        <v>234</v>
      </c>
      <c r="C137" s="45">
        <v>1</v>
      </c>
      <c r="D137" s="4" t="s">
        <v>206</v>
      </c>
      <c r="E137" s="46">
        <v>60</v>
      </c>
      <c r="F137" s="38"/>
      <c r="G137" s="46">
        <v>0</v>
      </c>
      <c r="H137" s="37"/>
    </row>
    <row r="138" spans="1:8" x14ac:dyDescent="0.3">
      <c r="A138" s="44">
        <v>135</v>
      </c>
      <c r="B138" s="7" t="s">
        <v>104</v>
      </c>
      <c r="C138" s="45">
        <v>1</v>
      </c>
      <c r="D138" s="4" t="s">
        <v>206</v>
      </c>
      <c r="E138" s="46">
        <v>40</v>
      </c>
      <c r="F138" s="40"/>
      <c r="G138" s="46">
        <v>0</v>
      </c>
      <c r="H138" s="37"/>
    </row>
    <row r="139" spans="1:8" x14ac:dyDescent="0.3">
      <c r="A139" s="44">
        <v>136</v>
      </c>
      <c r="B139" s="7" t="s">
        <v>105</v>
      </c>
      <c r="C139" s="45">
        <v>1</v>
      </c>
      <c r="D139" s="4" t="s">
        <v>206</v>
      </c>
      <c r="E139" s="46">
        <v>20</v>
      </c>
      <c r="F139" s="38"/>
      <c r="G139" s="46">
        <v>0</v>
      </c>
      <c r="H139" s="37"/>
    </row>
    <row r="140" spans="1:8" x14ac:dyDescent="0.3">
      <c r="A140" s="44">
        <v>137</v>
      </c>
      <c r="B140" s="7" t="s">
        <v>106</v>
      </c>
      <c r="C140" s="45">
        <v>1</v>
      </c>
      <c r="D140" s="4" t="s">
        <v>206</v>
      </c>
      <c r="E140" s="46">
        <v>70</v>
      </c>
      <c r="F140" s="38"/>
      <c r="G140" s="46">
        <v>0</v>
      </c>
      <c r="H140" s="37"/>
    </row>
    <row r="141" spans="1:8" x14ac:dyDescent="0.3">
      <c r="A141" s="44">
        <v>138</v>
      </c>
      <c r="B141" s="7" t="s">
        <v>107</v>
      </c>
      <c r="C141" s="45">
        <v>1</v>
      </c>
      <c r="D141" s="4" t="s">
        <v>206</v>
      </c>
      <c r="E141" s="46">
        <v>0</v>
      </c>
      <c r="F141" s="38"/>
      <c r="G141" s="46">
        <v>150</v>
      </c>
      <c r="H141" s="37"/>
    </row>
    <row r="142" spans="1:8" x14ac:dyDescent="0.3">
      <c r="A142" s="44">
        <v>139</v>
      </c>
      <c r="B142" s="7" t="s">
        <v>108</v>
      </c>
      <c r="C142" s="45">
        <v>1</v>
      </c>
      <c r="D142" s="4" t="s">
        <v>206</v>
      </c>
      <c r="E142" s="46">
        <v>0</v>
      </c>
      <c r="F142" s="38"/>
      <c r="G142" s="46">
        <v>180</v>
      </c>
      <c r="H142" s="37"/>
    </row>
    <row r="143" spans="1:8" x14ac:dyDescent="0.3">
      <c r="A143" s="44">
        <v>140</v>
      </c>
      <c r="B143" s="7" t="s">
        <v>109</v>
      </c>
      <c r="C143" s="45">
        <v>1</v>
      </c>
      <c r="D143" s="5" t="s">
        <v>13</v>
      </c>
      <c r="E143" s="46">
        <v>150</v>
      </c>
      <c r="F143" s="38"/>
      <c r="G143" s="46">
        <v>0</v>
      </c>
      <c r="H143" s="37"/>
    </row>
    <row r="144" spans="1:8" ht="15" x14ac:dyDescent="0.3">
      <c r="A144" s="44">
        <v>141</v>
      </c>
      <c r="B144" s="8" t="s">
        <v>398</v>
      </c>
      <c r="C144" s="45">
        <v>1</v>
      </c>
      <c r="D144" s="2" t="s">
        <v>206</v>
      </c>
      <c r="E144" s="46">
        <v>70</v>
      </c>
      <c r="F144" s="39"/>
      <c r="G144" s="46">
        <v>0</v>
      </c>
      <c r="H144" s="36"/>
    </row>
    <row r="145" spans="1:8" ht="15" x14ac:dyDescent="0.3">
      <c r="A145" s="44">
        <v>142</v>
      </c>
      <c r="B145" s="8" t="s">
        <v>399</v>
      </c>
      <c r="C145" s="45">
        <v>1</v>
      </c>
      <c r="D145" s="1" t="s">
        <v>206</v>
      </c>
      <c r="E145" s="46">
        <v>80</v>
      </c>
      <c r="F145" s="38"/>
      <c r="G145" s="46">
        <v>0</v>
      </c>
      <c r="H145" s="37"/>
    </row>
    <row r="146" spans="1:8" x14ac:dyDescent="0.3">
      <c r="A146" s="44">
        <v>143</v>
      </c>
      <c r="B146" s="7" t="s">
        <v>110</v>
      </c>
      <c r="C146" s="45">
        <v>1</v>
      </c>
      <c r="D146" s="5" t="s">
        <v>206</v>
      </c>
      <c r="E146" s="46">
        <v>30</v>
      </c>
      <c r="F146" s="38"/>
      <c r="G146" s="46">
        <v>0</v>
      </c>
      <c r="H146" s="37"/>
    </row>
    <row r="147" spans="1:8" x14ac:dyDescent="0.3">
      <c r="A147" s="44">
        <v>144</v>
      </c>
      <c r="B147" s="7" t="s">
        <v>111</v>
      </c>
      <c r="C147" s="45">
        <v>1</v>
      </c>
      <c r="D147" s="4" t="s">
        <v>206</v>
      </c>
      <c r="E147" s="46">
        <v>110</v>
      </c>
      <c r="F147" s="38"/>
      <c r="G147" s="46">
        <v>0</v>
      </c>
      <c r="H147" s="37"/>
    </row>
    <row r="148" spans="1:8" x14ac:dyDescent="0.3">
      <c r="A148" s="44">
        <v>145</v>
      </c>
      <c r="B148" s="8" t="s">
        <v>400</v>
      </c>
      <c r="C148" s="45">
        <v>1</v>
      </c>
      <c r="D148" s="5" t="s">
        <v>206</v>
      </c>
      <c r="E148" s="46">
        <v>140</v>
      </c>
      <c r="F148" s="38"/>
      <c r="G148" s="46">
        <v>0</v>
      </c>
      <c r="H148" s="37"/>
    </row>
    <row r="149" spans="1:8" x14ac:dyDescent="0.3">
      <c r="A149" s="44">
        <v>146</v>
      </c>
      <c r="B149" s="8" t="s">
        <v>236</v>
      </c>
      <c r="C149" s="45">
        <v>1</v>
      </c>
      <c r="D149" s="5" t="s">
        <v>206</v>
      </c>
      <c r="E149" s="46">
        <v>20</v>
      </c>
      <c r="F149" s="38"/>
      <c r="G149" s="46">
        <v>0</v>
      </c>
      <c r="H149" s="37"/>
    </row>
    <row r="150" spans="1:8" x14ac:dyDescent="0.3">
      <c r="A150" s="44">
        <v>147</v>
      </c>
      <c r="B150" s="7" t="s">
        <v>112</v>
      </c>
      <c r="C150" s="45">
        <v>1</v>
      </c>
      <c r="D150" s="4" t="s">
        <v>206</v>
      </c>
      <c r="E150" s="46">
        <v>20</v>
      </c>
      <c r="F150" s="38"/>
      <c r="G150" s="46">
        <v>0</v>
      </c>
      <c r="H150" s="37"/>
    </row>
    <row r="151" spans="1:8" x14ac:dyDescent="0.3">
      <c r="A151" s="44">
        <v>148</v>
      </c>
      <c r="B151" s="7" t="s">
        <v>113</v>
      </c>
      <c r="C151" s="45">
        <v>1</v>
      </c>
      <c r="D151" s="4" t="s">
        <v>206</v>
      </c>
      <c r="E151" s="46">
        <v>20</v>
      </c>
      <c r="F151" s="38"/>
      <c r="G151" s="46">
        <v>0</v>
      </c>
      <c r="H151" s="37"/>
    </row>
    <row r="152" spans="1:8" x14ac:dyDescent="0.3">
      <c r="A152" s="44">
        <v>149</v>
      </c>
      <c r="B152" s="8" t="s">
        <v>114</v>
      </c>
      <c r="C152" s="45">
        <v>1</v>
      </c>
      <c r="D152" s="4" t="s">
        <v>206</v>
      </c>
      <c r="E152" s="46">
        <v>70</v>
      </c>
      <c r="F152" s="40"/>
      <c r="G152" s="46">
        <v>0</v>
      </c>
      <c r="H152" s="37"/>
    </row>
    <row r="153" spans="1:8" x14ac:dyDescent="0.3">
      <c r="A153" s="44">
        <v>150</v>
      </c>
      <c r="B153" s="7" t="s">
        <v>115</v>
      </c>
      <c r="C153" s="45">
        <v>1</v>
      </c>
      <c r="D153" s="4" t="s">
        <v>206</v>
      </c>
      <c r="E153" s="46">
        <v>85</v>
      </c>
      <c r="F153" s="38"/>
      <c r="G153" s="46">
        <v>0</v>
      </c>
      <c r="H153" s="37"/>
    </row>
    <row r="154" spans="1:8" x14ac:dyDescent="0.3">
      <c r="A154" s="44">
        <v>151</v>
      </c>
      <c r="B154" s="7" t="s">
        <v>116</v>
      </c>
      <c r="C154" s="45">
        <v>1</v>
      </c>
      <c r="D154" s="4" t="s">
        <v>206</v>
      </c>
      <c r="E154" s="46">
        <v>110</v>
      </c>
      <c r="F154" s="38"/>
      <c r="G154" s="46">
        <v>0</v>
      </c>
      <c r="H154" s="37"/>
    </row>
    <row r="155" spans="1:8" x14ac:dyDescent="0.3">
      <c r="A155" s="44">
        <v>152</v>
      </c>
      <c r="B155" s="7" t="s">
        <v>117</v>
      </c>
      <c r="C155" s="45">
        <v>1</v>
      </c>
      <c r="D155" s="4" t="s">
        <v>206</v>
      </c>
      <c r="E155" s="46">
        <v>20</v>
      </c>
      <c r="F155" s="38"/>
      <c r="G155" s="46">
        <v>0</v>
      </c>
      <c r="H155" s="37"/>
    </row>
    <row r="156" spans="1:8" x14ac:dyDescent="0.3">
      <c r="A156" s="44">
        <v>153</v>
      </c>
      <c r="B156" s="7" t="s">
        <v>118</v>
      </c>
      <c r="C156" s="45">
        <v>1</v>
      </c>
      <c r="D156" s="4" t="s">
        <v>206</v>
      </c>
      <c r="E156" s="46">
        <v>900</v>
      </c>
      <c r="F156" s="38"/>
      <c r="G156" s="46">
        <v>0</v>
      </c>
      <c r="H156" s="37"/>
    </row>
    <row r="157" spans="1:8" x14ac:dyDescent="0.3">
      <c r="A157" s="44">
        <v>154</v>
      </c>
      <c r="B157" s="7" t="s">
        <v>119</v>
      </c>
      <c r="C157" s="45">
        <v>1</v>
      </c>
      <c r="D157" s="4" t="s">
        <v>206</v>
      </c>
      <c r="E157" s="46">
        <v>0</v>
      </c>
      <c r="F157" s="38"/>
      <c r="G157" s="46">
        <v>220</v>
      </c>
      <c r="H157" s="37"/>
    </row>
    <row r="158" spans="1:8" x14ac:dyDescent="0.3">
      <c r="A158" s="44">
        <v>155</v>
      </c>
      <c r="B158" s="8" t="s">
        <v>401</v>
      </c>
      <c r="C158" s="45">
        <v>1</v>
      </c>
      <c r="D158" s="4" t="s">
        <v>206</v>
      </c>
      <c r="E158" s="46">
        <v>0</v>
      </c>
      <c r="F158" s="38"/>
      <c r="G158" s="46">
        <v>160</v>
      </c>
      <c r="H158" s="37"/>
    </row>
    <row r="159" spans="1:8" x14ac:dyDescent="0.3">
      <c r="A159" s="44">
        <v>156</v>
      </c>
      <c r="B159" s="7" t="s">
        <v>120</v>
      </c>
      <c r="C159" s="45">
        <v>1</v>
      </c>
      <c r="D159" s="4" t="s">
        <v>206</v>
      </c>
      <c r="E159" s="46">
        <v>0</v>
      </c>
      <c r="F159" s="38"/>
      <c r="G159" s="46">
        <v>250</v>
      </c>
      <c r="H159" s="37"/>
    </row>
    <row r="160" spans="1:8" x14ac:dyDescent="0.3">
      <c r="A160" s="44">
        <v>157</v>
      </c>
      <c r="B160" s="8" t="s">
        <v>360</v>
      </c>
      <c r="C160" s="45"/>
      <c r="D160" s="4"/>
      <c r="E160" s="46"/>
      <c r="F160" s="38"/>
      <c r="G160" s="46">
        <v>70</v>
      </c>
      <c r="H160" s="37"/>
    </row>
    <row r="161" spans="1:8" x14ac:dyDescent="0.3">
      <c r="A161" s="44">
        <v>158</v>
      </c>
      <c r="B161" s="8" t="s">
        <v>361</v>
      </c>
      <c r="C161" s="45">
        <v>1</v>
      </c>
      <c r="D161" s="4" t="s">
        <v>206</v>
      </c>
      <c r="E161" s="46">
        <v>50</v>
      </c>
      <c r="F161" s="38"/>
      <c r="G161" s="46"/>
      <c r="H161" s="37"/>
    </row>
    <row r="162" spans="1:8" x14ac:dyDescent="0.3">
      <c r="A162" s="44">
        <v>159</v>
      </c>
      <c r="B162" s="8" t="s">
        <v>362</v>
      </c>
      <c r="C162" s="45"/>
      <c r="D162" s="4"/>
      <c r="E162" s="46"/>
      <c r="F162" s="38"/>
      <c r="G162" s="46">
        <v>60</v>
      </c>
      <c r="H162" s="37"/>
    </row>
    <row r="163" spans="1:8" x14ac:dyDescent="0.3">
      <c r="A163" s="44">
        <v>160</v>
      </c>
      <c r="B163" s="8" t="s">
        <v>200</v>
      </c>
      <c r="C163" s="45"/>
      <c r="D163" s="4"/>
      <c r="E163" s="46"/>
      <c r="F163" s="38"/>
      <c r="G163" s="46">
        <v>50</v>
      </c>
      <c r="H163" s="37"/>
    </row>
    <row r="164" spans="1:8" x14ac:dyDescent="0.3">
      <c r="A164" s="25"/>
      <c r="B164" s="25"/>
      <c r="C164" s="25"/>
      <c r="D164" s="25"/>
      <c r="E164" s="47">
        <f>SUM(E4:E163)</f>
        <v>12645.2</v>
      </c>
      <c r="F164" s="41">
        <f>SUM(F4:F163)</f>
        <v>0</v>
      </c>
      <c r="G164" s="47">
        <f>SUM(G4:G163)</f>
        <v>4102.1000000000004</v>
      </c>
      <c r="H164" s="41">
        <f>SUM(H4:H163)</f>
        <v>0</v>
      </c>
    </row>
    <row r="167" spans="1:8" x14ac:dyDescent="0.3">
      <c r="D167" s="87" t="s">
        <v>229</v>
      </c>
      <c r="E167" s="88"/>
      <c r="F167" s="89"/>
      <c r="G167" s="48">
        <f>E164+G164</f>
        <v>16747.300000000003</v>
      </c>
    </row>
    <row r="171" spans="1:8" x14ac:dyDescent="0.3">
      <c r="D171" s="103" t="s">
        <v>230</v>
      </c>
      <c r="E171" s="104"/>
      <c r="F171" s="105"/>
      <c r="G171" s="42">
        <f>F164+H164</f>
        <v>0</v>
      </c>
    </row>
  </sheetData>
  <sheetProtection password="C5FD" sheet="1" objects="1" scenarios="1"/>
  <mergeCells count="10">
    <mergeCell ref="A1:H1"/>
    <mergeCell ref="D171:F171"/>
    <mergeCell ref="G22:G23"/>
    <mergeCell ref="G4:G7"/>
    <mergeCell ref="A2:A3"/>
    <mergeCell ref="B2:B3"/>
    <mergeCell ref="D2:D3"/>
    <mergeCell ref="E2:F2"/>
    <mergeCell ref="G2:H2"/>
    <mergeCell ref="D167:F16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7"/>
  <sheetViews>
    <sheetView zoomScale="90" zoomScaleNormal="90" workbookViewId="0">
      <selection activeCell="F15" sqref="F15"/>
    </sheetView>
  </sheetViews>
  <sheetFormatPr defaultRowHeight="14.4" x14ac:dyDescent="0.3"/>
  <cols>
    <col min="1" max="1" width="5.109375" style="14" bestFit="1" customWidth="1"/>
    <col min="2" max="2" width="44.88671875" style="14" bestFit="1" customWidth="1"/>
    <col min="3" max="3" width="12.5546875" style="14" customWidth="1"/>
    <col min="4" max="4" width="11.33203125" style="14" bestFit="1" customWidth="1"/>
    <col min="5" max="5" width="17.33203125" style="14" customWidth="1"/>
    <col min="6" max="6" width="18.33203125" style="14" customWidth="1"/>
    <col min="7" max="7" width="15.6640625" style="14" customWidth="1"/>
    <col min="8" max="8" width="19" style="14" customWidth="1"/>
    <col min="9" max="16384" width="8.88671875" style="14"/>
  </cols>
  <sheetData>
    <row r="1" spans="1:19" s="50" customFormat="1" ht="18" x14ac:dyDescent="0.3">
      <c r="A1" s="96" t="s">
        <v>185</v>
      </c>
      <c r="B1" s="96"/>
      <c r="C1" s="96"/>
      <c r="D1" s="96"/>
      <c r="E1" s="96"/>
      <c r="F1" s="96"/>
      <c r="G1" s="96"/>
      <c r="H1" s="96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1.2" customHeight="1" x14ac:dyDescent="0.3">
      <c r="A2" s="97" t="s">
        <v>203</v>
      </c>
      <c r="B2" s="99" t="s">
        <v>2</v>
      </c>
      <c r="C2" s="34"/>
      <c r="D2" s="99" t="s">
        <v>3</v>
      </c>
      <c r="E2" s="118" t="s">
        <v>4</v>
      </c>
      <c r="F2" s="119"/>
      <c r="G2" s="118" t="s">
        <v>5</v>
      </c>
      <c r="H2" s="119"/>
    </row>
    <row r="3" spans="1:19" ht="63" customHeight="1" x14ac:dyDescent="0.3">
      <c r="A3" s="98"/>
      <c r="B3" s="117"/>
      <c r="C3" s="51" t="s">
        <v>177</v>
      </c>
      <c r="D3" s="117"/>
      <c r="E3" s="15" t="s">
        <v>6</v>
      </c>
      <c r="F3" s="52" t="s">
        <v>7</v>
      </c>
      <c r="G3" s="15" t="s">
        <v>6</v>
      </c>
      <c r="H3" s="52" t="s">
        <v>7</v>
      </c>
    </row>
    <row r="4" spans="1:19" ht="15" x14ac:dyDescent="0.3">
      <c r="A4" s="44">
        <v>1</v>
      </c>
      <c r="B4" s="7" t="s">
        <v>8</v>
      </c>
      <c r="C4" s="45">
        <v>1</v>
      </c>
      <c r="D4" s="1" t="s">
        <v>209</v>
      </c>
      <c r="E4" s="45">
        <v>19</v>
      </c>
      <c r="F4" s="36"/>
      <c r="G4" s="106">
        <v>20</v>
      </c>
      <c r="H4" s="36"/>
    </row>
    <row r="5" spans="1:19" ht="15" x14ac:dyDescent="0.3">
      <c r="A5" s="44">
        <v>2</v>
      </c>
      <c r="B5" s="7" t="s">
        <v>9</v>
      </c>
      <c r="C5" s="45">
        <v>1</v>
      </c>
      <c r="D5" s="1" t="s">
        <v>206</v>
      </c>
      <c r="E5" s="45">
        <v>17</v>
      </c>
      <c r="F5" s="36"/>
      <c r="G5" s="107"/>
      <c r="H5" s="36"/>
    </row>
    <row r="6" spans="1:19" ht="15" x14ac:dyDescent="0.3">
      <c r="A6" s="44">
        <v>3</v>
      </c>
      <c r="B6" s="7" t="s">
        <v>10</v>
      </c>
      <c r="C6" s="45">
        <v>1</v>
      </c>
      <c r="D6" s="1" t="s">
        <v>206</v>
      </c>
      <c r="E6" s="45">
        <v>40</v>
      </c>
      <c r="F6" s="36"/>
      <c r="G6" s="107"/>
      <c r="H6" s="36"/>
    </row>
    <row r="7" spans="1:19" ht="15" x14ac:dyDescent="0.3">
      <c r="A7" s="44">
        <v>4</v>
      </c>
      <c r="B7" s="7" t="s">
        <v>11</v>
      </c>
      <c r="C7" s="45">
        <v>1</v>
      </c>
      <c r="D7" s="1" t="s">
        <v>206</v>
      </c>
      <c r="E7" s="45">
        <v>45</v>
      </c>
      <c r="F7" s="36"/>
      <c r="G7" s="108"/>
      <c r="H7" s="36"/>
    </row>
    <row r="8" spans="1:19" ht="15" x14ac:dyDescent="0.3">
      <c r="A8" s="44">
        <v>5</v>
      </c>
      <c r="B8" s="7" t="s">
        <v>132</v>
      </c>
      <c r="C8" s="45">
        <v>1</v>
      </c>
      <c r="D8" s="1" t="s">
        <v>206</v>
      </c>
      <c r="E8" s="45">
        <v>25</v>
      </c>
      <c r="F8" s="36"/>
      <c r="G8" s="45">
        <v>10</v>
      </c>
      <c r="H8" s="36"/>
    </row>
    <row r="9" spans="1:19" ht="15" x14ac:dyDescent="0.3">
      <c r="A9" s="44">
        <v>6</v>
      </c>
      <c r="B9" s="7" t="s">
        <v>237</v>
      </c>
      <c r="C9" s="45">
        <v>1</v>
      </c>
      <c r="D9" s="1" t="s">
        <v>206</v>
      </c>
      <c r="E9" s="45">
        <v>12</v>
      </c>
      <c r="F9" s="37"/>
      <c r="G9" s="45">
        <v>10</v>
      </c>
      <c r="H9" s="37"/>
    </row>
    <row r="10" spans="1:19" ht="15" x14ac:dyDescent="0.3">
      <c r="A10" s="44">
        <v>7</v>
      </c>
      <c r="B10" s="7" t="s">
        <v>12</v>
      </c>
      <c r="C10" s="45">
        <v>1</v>
      </c>
      <c r="D10" s="1" t="s">
        <v>13</v>
      </c>
      <c r="E10" s="45">
        <v>130</v>
      </c>
      <c r="F10" s="36"/>
      <c r="G10" s="45">
        <v>13</v>
      </c>
      <c r="H10" s="36"/>
    </row>
    <row r="11" spans="1:19" ht="15" x14ac:dyDescent="0.3">
      <c r="A11" s="44">
        <v>8</v>
      </c>
      <c r="B11" s="7" t="s">
        <v>14</v>
      </c>
      <c r="C11" s="45">
        <v>1</v>
      </c>
      <c r="D11" s="1" t="s">
        <v>13</v>
      </c>
      <c r="E11" s="45">
        <v>135</v>
      </c>
      <c r="F11" s="36"/>
      <c r="G11" s="45">
        <v>13</v>
      </c>
      <c r="H11" s="36"/>
    </row>
    <row r="12" spans="1:19" ht="15" x14ac:dyDescent="0.3">
      <c r="A12" s="44">
        <v>9</v>
      </c>
      <c r="B12" s="7" t="s">
        <v>15</v>
      </c>
      <c r="C12" s="45">
        <v>1</v>
      </c>
      <c r="D12" s="1" t="s">
        <v>16</v>
      </c>
      <c r="E12" s="45">
        <v>0</v>
      </c>
      <c r="F12" s="36"/>
      <c r="G12" s="45">
        <v>25</v>
      </c>
      <c r="H12" s="36"/>
    </row>
    <row r="13" spans="1:19" ht="15" x14ac:dyDescent="0.3">
      <c r="A13" s="44">
        <v>10</v>
      </c>
      <c r="B13" s="7" t="s">
        <v>17</v>
      </c>
      <c r="C13" s="45">
        <v>1</v>
      </c>
      <c r="D13" s="1" t="s">
        <v>209</v>
      </c>
      <c r="E13" s="45">
        <v>12</v>
      </c>
      <c r="F13" s="36"/>
      <c r="G13" s="45">
        <v>0</v>
      </c>
      <c r="H13" s="36"/>
    </row>
    <row r="14" spans="1:19" ht="15" x14ac:dyDescent="0.3">
      <c r="A14" s="44">
        <v>11</v>
      </c>
      <c r="B14" s="7" t="s">
        <v>18</v>
      </c>
      <c r="C14" s="45">
        <v>1</v>
      </c>
      <c r="D14" s="1" t="s">
        <v>206</v>
      </c>
      <c r="E14" s="45">
        <v>20</v>
      </c>
      <c r="F14" s="36"/>
      <c r="G14" s="45">
        <v>10</v>
      </c>
      <c r="H14" s="36"/>
    </row>
    <row r="15" spans="1:19" ht="15" x14ac:dyDescent="0.3">
      <c r="A15" s="44">
        <v>12</v>
      </c>
      <c r="B15" s="7" t="s">
        <v>19</v>
      </c>
      <c r="C15" s="45">
        <v>1</v>
      </c>
      <c r="D15" s="1" t="s">
        <v>206</v>
      </c>
      <c r="E15" s="45">
        <v>10</v>
      </c>
      <c r="F15" s="36"/>
      <c r="G15" s="45">
        <v>5</v>
      </c>
      <c r="H15" s="36"/>
    </row>
    <row r="16" spans="1:19" ht="15" x14ac:dyDescent="0.3">
      <c r="A16" s="44">
        <v>13</v>
      </c>
      <c r="B16" s="7" t="s">
        <v>215</v>
      </c>
      <c r="C16" s="45">
        <v>1</v>
      </c>
      <c r="D16" s="1" t="s">
        <v>206</v>
      </c>
      <c r="E16" s="45">
        <v>25</v>
      </c>
      <c r="F16" s="36"/>
      <c r="G16" s="45">
        <v>10</v>
      </c>
      <c r="H16" s="36"/>
    </row>
    <row r="17" spans="1:8" ht="15" x14ac:dyDescent="0.3">
      <c r="A17" s="44">
        <v>14</v>
      </c>
      <c r="B17" s="7" t="s">
        <v>21</v>
      </c>
      <c r="C17" s="45">
        <v>1</v>
      </c>
      <c r="D17" s="1" t="s">
        <v>206</v>
      </c>
      <c r="E17" s="45">
        <v>0</v>
      </c>
      <c r="F17" s="36"/>
      <c r="G17" s="45">
        <v>22</v>
      </c>
      <c r="H17" s="36"/>
    </row>
    <row r="18" spans="1:8" ht="15" x14ac:dyDescent="0.3">
      <c r="A18" s="44">
        <v>15</v>
      </c>
      <c r="B18" s="7" t="s">
        <v>22</v>
      </c>
      <c r="C18" s="45">
        <v>1</v>
      </c>
      <c r="D18" s="1" t="s">
        <v>206</v>
      </c>
      <c r="E18" s="45">
        <v>0</v>
      </c>
      <c r="F18" s="36"/>
      <c r="G18" s="45">
        <v>5</v>
      </c>
      <c r="H18" s="36"/>
    </row>
    <row r="19" spans="1:8" ht="15" x14ac:dyDescent="0.3">
      <c r="A19" s="44">
        <v>16</v>
      </c>
      <c r="B19" s="7" t="s">
        <v>23</v>
      </c>
      <c r="C19" s="45">
        <v>1</v>
      </c>
      <c r="D19" s="1" t="s">
        <v>206</v>
      </c>
      <c r="E19" s="45">
        <v>0</v>
      </c>
      <c r="F19" s="36"/>
      <c r="G19" s="45">
        <v>9</v>
      </c>
      <c r="H19" s="36"/>
    </row>
    <row r="20" spans="1:8" ht="15" x14ac:dyDescent="0.3">
      <c r="A20" s="44">
        <v>17</v>
      </c>
      <c r="B20" s="7" t="s">
        <v>24</v>
      </c>
      <c r="C20" s="45">
        <v>1</v>
      </c>
      <c r="D20" s="1" t="s">
        <v>206</v>
      </c>
      <c r="E20" s="45">
        <v>50</v>
      </c>
      <c r="F20" s="36"/>
      <c r="G20" s="45">
        <v>0</v>
      </c>
      <c r="H20" s="36"/>
    </row>
    <row r="21" spans="1:8" ht="15" x14ac:dyDescent="0.3">
      <c r="A21" s="44">
        <v>18</v>
      </c>
      <c r="B21" s="8" t="s">
        <v>371</v>
      </c>
      <c r="C21" s="45">
        <v>1</v>
      </c>
      <c r="D21" s="1" t="s">
        <v>206</v>
      </c>
      <c r="E21" s="45">
        <v>180</v>
      </c>
      <c r="F21" s="36"/>
      <c r="G21" s="109">
        <v>150</v>
      </c>
      <c r="H21" s="36"/>
    </row>
    <row r="22" spans="1:8" ht="15" x14ac:dyDescent="0.3">
      <c r="A22" s="44">
        <v>19</v>
      </c>
      <c r="B22" s="8" t="s">
        <v>372</v>
      </c>
      <c r="C22" s="45">
        <v>1</v>
      </c>
      <c r="D22" s="1" t="s">
        <v>206</v>
      </c>
      <c r="E22" s="45">
        <v>180</v>
      </c>
      <c r="F22" s="36"/>
      <c r="G22" s="110"/>
      <c r="H22" s="36"/>
    </row>
    <row r="23" spans="1:8" ht="15" x14ac:dyDescent="0.3">
      <c r="A23" s="44">
        <v>20</v>
      </c>
      <c r="B23" s="8" t="s">
        <v>403</v>
      </c>
      <c r="C23" s="45">
        <v>1</v>
      </c>
      <c r="D23" s="1" t="s">
        <v>206</v>
      </c>
      <c r="E23" s="45">
        <v>90</v>
      </c>
      <c r="F23" s="36"/>
      <c r="G23" s="45">
        <v>40</v>
      </c>
      <c r="H23" s="36"/>
    </row>
    <row r="24" spans="1:8" ht="15" x14ac:dyDescent="0.3">
      <c r="A24" s="44">
        <v>21</v>
      </c>
      <c r="B24" s="7" t="s">
        <v>27</v>
      </c>
      <c r="C24" s="45">
        <v>1</v>
      </c>
      <c r="D24" s="1" t="s">
        <v>206</v>
      </c>
      <c r="E24" s="45">
        <v>110</v>
      </c>
      <c r="F24" s="36"/>
      <c r="G24" s="45">
        <v>20</v>
      </c>
      <c r="H24" s="36"/>
    </row>
    <row r="25" spans="1:8" ht="15" x14ac:dyDescent="0.3">
      <c r="A25" s="44">
        <v>22</v>
      </c>
      <c r="B25" s="8" t="s">
        <v>235</v>
      </c>
      <c r="C25" s="45">
        <v>1</v>
      </c>
      <c r="D25" s="1" t="s">
        <v>209</v>
      </c>
      <c r="E25" s="45">
        <v>25</v>
      </c>
      <c r="F25" s="36"/>
      <c r="G25" s="45">
        <v>10</v>
      </c>
      <c r="H25" s="36"/>
    </row>
    <row r="26" spans="1:8" ht="15" x14ac:dyDescent="0.3">
      <c r="A26" s="44">
        <v>23</v>
      </c>
      <c r="B26" s="8" t="s">
        <v>216</v>
      </c>
      <c r="C26" s="45">
        <v>1</v>
      </c>
      <c r="D26" s="1" t="s">
        <v>206</v>
      </c>
      <c r="E26" s="45">
        <v>180</v>
      </c>
      <c r="F26" s="36"/>
      <c r="G26" s="45">
        <v>0</v>
      </c>
      <c r="H26" s="36"/>
    </row>
    <row r="27" spans="1:8" ht="15" x14ac:dyDescent="0.3">
      <c r="A27" s="44">
        <v>24</v>
      </c>
      <c r="B27" s="7" t="s">
        <v>28</v>
      </c>
      <c r="C27" s="45">
        <v>1</v>
      </c>
      <c r="D27" s="1" t="s">
        <v>206</v>
      </c>
      <c r="E27" s="45">
        <v>25</v>
      </c>
      <c r="F27" s="36"/>
      <c r="G27" s="45">
        <v>10</v>
      </c>
      <c r="H27" s="36"/>
    </row>
    <row r="28" spans="1:8" ht="15" x14ac:dyDescent="0.3">
      <c r="A28" s="44">
        <v>25</v>
      </c>
      <c r="B28" s="7" t="s">
        <v>29</v>
      </c>
      <c r="C28" s="45">
        <v>1</v>
      </c>
      <c r="D28" s="1" t="s">
        <v>206</v>
      </c>
      <c r="E28" s="45">
        <v>150</v>
      </c>
      <c r="F28" s="36"/>
      <c r="G28" s="45">
        <v>30</v>
      </c>
      <c r="H28" s="36"/>
    </row>
    <row r="29" spans="1:8" ht="15" x14ac:dyDescent="0.3">
      <c r="A29" s="44">
        <v>26</v>
      </c>
      <c r="B29" s="7" t="s">
        <v>30</v>
      </c>
      <c r="C29" s="45">
        <v>1</v>
      </c>
      <c r="D29" s="1" t="s">
        <v>206</v>
      </c>
      <c r="E29" s="45">
        <v>150</v>
      </c>
      <c r="F29" s="36"/>
      <c r="G29" s="45">
        <v>30</v>
      </c>
      <c r="H29" s="36"/>
    </row>
    <row r="30" spans="1:8" ht="15" x14ac:dyDescent="0.3">
      <c r="A30" s="44">
        <v>27</v>
      </c>
      <c r="B30" s="7" t="s">
        <v>31</v>
      </c>
      <c r="C30" s="45">
        <v>1</v>
      </c>
      <c r="D30" s="1" t="s">
        <v>206</v>
      </c>
      <c r="E30" s="45">
        <v>70</v>
      </c>
      <c r="F30" s="36"/>
      <c r="G30" s="45">
        <v>30</v>
      </c>
      <c r="H30" s="36"/>
    </row>
    <row r="31" spans="1:8" ht="15" x14ac:dyDescent="0.3">
      <c r="A31" s="44">
        <v>28</v>
      </c>
      <c r="B31" s="8" t="s">
        <v>375</v>
      </c>
      <c r="C31" s="45">
        <v>1</v>
      </c>
      <c r="D31" s="1" t="s">
        <v>206</v>
      </c>
      <c r="E31" s="45">
        <v>20</v>
      </c>
      <c r="F31" s="36"/>
      <c r="G31" s="45">
        <v>13</v>
      </c>
      <c r="H31" s="36"/>
    </row>
    <row r="32" spans="1:8" ht="15" x14ac:dyDescent="0.3">
      <c r="A32" s="44">
        <v>29</v>
      </c>
      <c r="B32" s="8" t="s">
        <v>376</v>
      </c>
      <c r="C32" s="45">
        <v>1</v>
      </c>
      <c r="D32" s="1" t="s">
        <v>206</v>
      </c>
      <c r="E32" s="45">
        <v>39</v>
      </c>
      <c r="F32" s="36"/>
      <c r="G32" s="45">
        <v>13</v>
      </c>
      <c r="H32" s="36"/>
    </row>
    <row r="33" spans="1:8" ht="15" x14ac:dyDescent="0.3">
      <c r="A33" s="44">
        <v>30</v>
      </c>
      <c r="B33" s="7" t="s">
        <v>32</v>
      </c>
      <c r="C33" s="45">
        <v>1</v>
      </c>
      <c r="D33" s="1" t="s">
        <v>206</v>
      </c>
      <c r="E33" s="45">
        <v>380</v>
      </c>
      <c r="F33" s="36"/>
      <c r="G33" s="45">
        <v>80</v>
      </c>
      <c r="H33" s="36"/>
    </row>
    <row r="34" spans="1:8" ht="15" x14ac:dyDescent="0.3">
      <c r="A34" s="44">
        <v>31</v>
      </c>
      <c r="B34" s="7" t="s">
        <v>33</v>
      </c>
      <c r="C34" s="45">
        <v>1</v>
      </c>
      <c r="D34" s="1" t="s">
        <v>206</v>
      </c>
      <c r="E34" s="45">
        <v>100</v>
      </c>
      <c r="F34" s="36"/>
      <c r="G34" s="45">
        <v>40</v>
      </c>
      <c r="H34" s="36"/>
    </row>
    <row r="35" spans="1:8" ht="15" x14ac:dyDescent="0.3">
      <c r="A35" s="44">
        <v>32</v>
      </c>
      <c r="B35" s="8" t="s">
        <v>377</v>
      </c>
      <c r="C35" s="45">
        <v>1</v>
      </c>
      <c r="D35" s="1" t="s">
        <v>206</v>
      </c>
      <c r="E35" s="45">
        <v>39</v>
      </c>
      <c r="F35" s="36"/>
      <c r="G35" s="45">
        <v>13</v>
      </c>
      <c r="H35" s="36"/>
    </row>
    <row r="36" spans="1:8" ht="15" x14ac:dyDescent="0.3">
      <c r="A36" s="44">
        <v>33</v>
      </c>
      <c r="B36" s="8" t="s">
        <v>378</v>
      </c>
      <c r="C36" s="45">
        <v>1</v>
      </c>
      <c r="D36" s="1" t="s">
        <v>206</v>
      </c>
      <c r="E36" s="45">
        <v>87</v>
      </c>
      <c r="F36" s="36"/>
      <c r="G36" s="45">
        <v>13</v>
      </c>
      <c r="H36" s="36"/>
    </row>
    <row r="37" spans="1:8" ht="15" x14ac:dyDescent="0.3">
      <c r="A37" s="44">
        <v>34</v>
      </c>
      <c r="B37" s="8" t="s">
        <v>379</v>
      </c>
      <c r="C37" s="45">
        <v>1</v>
      </c>
      <c r="D37" s="1" t="s">
        <v>206</v>
      </c>
      <c r="E37" s="45">
        <v>21</v>
      </c>
      <c r="F37" s="36"/>
      <c r="G37" s="45">
        <v>13</v>
      </c>
      <c r="H37" s="36"/>
    </row>
    <row r="38" spans="1:8" ht="15" x14ac:dyDescent="0.3">
      <c r="A38" s="44">
        <v>35</v>
      </c>
      <c r="B38" s="7" t="s">
        <v>34</v>
      </c>
      <c r="C38" s="45">
        <v>1</v>
      </c>
      <c r="D38" s="1" t="s">
        <v>206</v>
      </c>
      <c r="E38" s="45">
        <v>130</v>
      </c>
      <c r="F38" s="36"/>
      <c r="G38" s="45">
        <v>30</v>
      </c>
      <c r="H38" s="36"/>
    </row>
    <row r="39" spans="1:8" ht="15" x14ac:dyDescent="0.3">
      <c r="A39" s="44">
        <v>36</v>
      </c>
      <c r="B39" s="8" t="s">
        <v>380</v>
      </c>
      <c r="C39" s="45">
        <v>1</v>
      </c>
      <c r="D39" s="1" t="s">
        <v>206</v>
      </c>
      <c r="E39" s="45">
        <v>60</v>
      </c>
      <c r="F39" s="36"/>
      <c r="G39" s="45">
        <v>20</v>
      </c>
      <c r="H39" s="36"/>
    </row>
    <row r="40" spans="1:8" ht="15" x14ac:dyDescent="0.3">
      <c r="A40" s="44">
        <v>37</v>
      </c>
      <c r="B40" s="8" t="s">
        <v>381</v>
      </c>
      <c r="C40" s="45">
        <v>1</v>
      </c>
      <c r="D40" s="1" t="s">
        <v>206</v>
      </c>
      <c r="E40" s="45">
        <v>40</v>
      </c>
      <c r="F40" s="36"/>
      <c r="G40" s="45">
        <v>20</v>
      </c>
      <c r="H40" s="36"/>
    </row>
    <row r="41" spans="1:8" ht="15" x14ac:dyDescent="0.3">
      <c r="A41" s="44">
        <v>38</v>
      </c>
      <c r="B41" s="7" t="s">
        <v>35</v>
      </c>
      <c r="C41" s="45">
        <v>1</v>
      </c>
      <c r="D41" s="1" t="s">
        <v>206</v>
      </c>
      <c r="E41" s="45">
        <v>450</v>
      </c>
      <c r="F41" s="36"/>
      <c r="G41" s="45">
        <v>50</v>
      </c>
      <c r="H41" s="36"/>
    </row>
    <row r="42" spans="1:8" ht="15" x14ac:dyDescent="0.3">
      <c r="A42" s="44">
        <v>39</v>
      </c>
      <c r="B42" s="8" t="s">
        <v>382</v>
      </c>
      <c r="C42" s="45">
        <v>1</v>
      </c>
      <c r="D42" s="1" t="s">
        <v>206</v>
      </c>
      <c r="E42" s="45">
        <v>35</v>
      </c>
      <c r="F42" s="36"/>
      <c r="G42" s="45">
        <v>40</v>
      </c>
      <c r="H42" s="36"/>
    </row>
    <row r="43" spans="1:8" ht="15" x14ac:dyDescent="0.3">
      <c r="A43" s="44">
        <v>40</v>
      </c>
      <c r="B43" s="8" t="s">
        <v>412</v>
      </c>
      <c r="C43" s="45">
        <v>1</v>
      </c>
      <c r="D43" s="1" t="s">
        <v>206</v>
      </c>
      <c r="E43" s="45">
        <v>97</v>
      </c>
      <c r="F43" s="36"/>
      <c r="G43" s="45">
        <v>40</v>
      </c>
      <c r="H43" s="36"/>
    </row>
    <row r="44" spans="1:8" ht="15" x14ac:dyDescent="0.3">
      <c r="A44" s="44">
        <v>41</v>
      </c>
      <c r="B44" s="8" t="s">
        <v>413</v>
      </c>
      <c r="C44" s="45">
        <v>1</v>
      </c>
      <c r="D44" s="1" t="s">
        <v>206</v>
      </c>
      <c r="E44" s="45">
        <v>150</v>
      </c>
      <c r="F44" s="36"/>
      <c r="G44" s="45">
        <v>40</v>
      </c>
      <c r="H44" s="36"/>
    </row>
    <row r="45" spans="1:8" ht="15" x14ac:dyDescent="0.3">
      <c r="A45" s="44">
        <v>42</v>
      </c>
      <c r="B45" s="8" t="s">
        <v>386</v>
      </c>
      <c r="C45" s="45">
        <v>1</v>
      </c>
      <c r="D45" s="1" t="s">
        <v>206</v>
      </c>
      <c r="E45" s="45">
        <v>10</v>
      </c>
      <c r="F45" s="36"/>
      <c r="G45" s="45">
        <v>0</v>
      </c>
      <c r="H45" s="36"/>
    </row>
    <row r="46" spans="1:8" ht="15" x14ac:dyDescent="0.3">
      <c r="A46" s="44">
        <v>43</v>
      </c>
      <c r="B46" s="8" t="s">
        <v>406</v>
      </c>
      <c r="C46" s="45">
        <v>1</v>
      </c>
      <c r="D46" s="1" t="s">
        <v>206</v>
      </c>
      <c r="E46" s="45">
        <v>7</v>
      </c>
      <c r="F46" s="36"/>
      <c r="G46" s="45">
        <v>0</v>
      </c>
      <c r="H46" s="36"/>
    </row>
    <row r="47" spans="1:8" ht="15" x14ac:dyDescent="0.3">
      <c r="A47" s="44">
        <v>44</v>
      </c>
      <c r="B47" s="8" t="s">
        <v>407</v>
      </c>
      <c r="C47" s="45">
        <v>1</v>
      </c>
      <c r="D47" s="1" t="s">
        <v>206</v>
      </c>
      <c r="E47" s="45">
        <v>150</v>
      </c>
      <c r="F47" s="36"/>
      <c r="G47" s="45">
        <v>30</v>
      </c>
      <c r="H47" s="36"/>
    </row>
    <row r="48" spans="1:8" ht="15" x14ac:dyDescent="0.3">
      <c r="A48" s="44">
        <v>45</v>
      </c>
      <c r="B48" s="8" t="s">
        <v>387</v>
      </c>
      <c r="C48" s="45">
        <v>1</v>
      </c>
      <c r="D48" s="1" t="s">
        <v>206</v>
      </c>
      <c r="E48" s="45">
        <v>50</v>
      </c>
      <c r="F48" s="36"/>
      <c r="G48" s="45">
        <v>20</v>
      </c>
      <c r="H48" s="36"/>
    </row>
    <row r="49" spans="1:8" ht="15" x14ac:dyDescent="0.3">
      <c r="A49" s="44">
        <v>46</v>
      </c>
      <c r="B49" s="8" t="s">
        <v>370</v>
      </c>
      <c r="C49" s="45">
        <v>1</v>
      </c>
      <c r="D49" s="1" t="s">
        <v>206</v>
      </c>
      <c r="E49" s="45">
        <v>60</v>
      </c>
      <c r="F49" s="36"/>
      <c r="G49" s="45">
        <v>20</v>
      </c>
      <c r="H49" s="36"/>
    </row>
    <row r="50" spans="1:8" ht="15" x14ac:dyDescent="0.3">
      <c r="A50" s="44">
        <v>47</v>
      </c>
      <c r="B50" s="7" t="s">
        <v>36</v>
      </c>
      <c r="C50" s="45">
        <v>1</v>
      </c>
      <c r="D50" s="1" t="s">
        <v>206</v>
      </c>
      <c r="E50" s="45">
        <v>75</v>
      </c>
      <c r="F50" s="36"/>
      <c r="G50" s="45">
        <v>15</v>
      </c>
      <c r="H50" s="36"/>
    </row>
    <row r="51" spans="1:8" ht="15" x14ac:dyDescent="0.3">
      <c r="A51" s="44">
        <v>48</v>
      </c>
      <c r="B51" s="7" t="s">
        <v>37</v>
      </c>
      <c r="C51" s="45">
        <v>1</v>
      </c>
      <c r="D51" s="1" t="s">
        <v>206</v>
      </c>
      <c r="E51" s="45">
        <v>120</v>
      </c>
      <c r="F51" s="36"/>
      <c r="G51" s="45">
        <v>20</v>
      </c>
      <c r="H51" s="36"/>
    </row>
    <row r="52" spans="1:8" ht="15" x14ac:dyDescent="0.3">
      <c r="A52" s="44">
        <v>49</v>
      </c>
      <c r="B52" s="7" t="s">
        <v>38</v>
      </c>
      <c r="C52" s="45">
        <v>1</v>
      </c>
      <c r="D52" s="1" t="s">
        <v>206</v>
      </c>
      <c r="E52" s="45">
        <v>70</v>
      </c>
      <c r="F52" s="36"/>
      <c r="G52" s="45">
        <v>20</v>
      </c>
      <c r="H52" s="36"/>
    </row>
    <row r="53" spans="1:8" ht="15" x14ac:dyDescent="0.3">
      <c r="A53" s="44">
        <v>50</v>
      </c>
      <c r="B53" s="8" t="s">
        <v>388</v>
      </c>
      <c r="C53" s="45">
        <v>1</v>
      </c>
      <c r="D53" s="1" t="s">
        <v>206</v>
      </c>
      <c r="E53" s="45">
        <v>100</v>
      </c>
      <c r="F53" s="36"/>
      <c r="G53" s="45">
        <v>20</v>
      </c>
      <c r="H53" s="36"/>
    </row>
    <row r="54" spans="1:8" ht="15" x14ac:dyDescent="0.3">
      <c r="A54" s="44">
        <v>51</v>
      </c>
      <c r="B54" s="8" t="s">
        <v>389</v>
      </c>
      <c r="C54" s="45">
        <v>1</v>
      </c>
      <c r="D54" s="1" t="s">
        <v>206</v>
      </c>
      <c r="E54" s="45">
        <v>150</v>
      </c>
      <c r="F54" s="36"/>
      <c r="G54" s="45">
        <v>25</v>
      </c>
      <c r="H54" s="36"/>
    </row>
    <row r="55" spans="1:8" ht="15" x14ac:dyDescent="0.3">
      <c r="A55" s="44">
        <v>52</v>
      </c>
      <c r="B55" s="8" t="s">
        <v>333</v>
      </c>
      <c r="C55" s="45">
        <v>1</v>
      </c>
      <c r="D55" s="1" t="s">
        <v>206</v>
      </c>
      <c r="E55" s="45">
        <v>63</v>
      </c>
      <c r="F55" s="36"/>
      <c r="G55" s="45">
        <v>0</v>
      </c>
      <c r="H55" s="36"/>
    </row>
    <row r="56" spans="1:8" ht="15" x14ac:dyDescent="0.3">
      <c r="A56" s="44">
        <v>53</v>
      </c>
      <c r="B56" s="7" t="s">
        <v>39</v>
      </c>
      <c r="C56" s="45">
        <v>1</v>
      </c>
      <c r="D56" s="1" t="s">
        <v>206</v>
      </c>
      <c r="E56" s="45">
        <v>120</v>
      </c>
      <c r="F56" s="36"/>
      <c r="G56" s="45">
        <v>30</v>
      </c>
      <c r="H56" s="36"/>
    </row>
    <row r="57" spans="1:8" ht="15" x14ac:dyDescent="0.3">
      <c r="A57" s="44">
        <v>54</v>
      </c>
      <c r="B57" s="7" t="s">
        <v>40</v>
      </c>
      <c r="C57" s="45">
        <v>1</v>
      </c>
      <c r="D57" s="1" t="s">
        <v>206</v>
      </c>
      <c r="E57" s="45">
        <v>120</v>
      </c>
      <c r="F57" s="36"/>
      <c r="G57" s="45">
        <v>30</v>
      </c>
      <c r="H57" s="36"/>
    </row>
    <row r="58" spans="1:8" ht="15" x14ac:dyDescent="0.3">
      <c r="A58" s="44">
        <v>55</v>
      </c>
      <c r="B58" s="7" t="s">
        <v>41</v>
      </c>
      <c r="C58" s="45">
        <v>1</v>
      </c>
      <c r="D58" s="1" t="s">
        <v>13</v>
      </c>
      <c r="E58" s="45">
        <v>68</v>
      </c>
      <c r="F58" s="36"/>
      <c r="G58" s="45">
        <v>0</v>
      </c>
      <c r="H58" s="36"/>
    </row>
    <row r="59" spans="1:8" ht="15" x14ac:dyDescent="0.3">
      <c r="A59" s="44">
        <v>56</v>
      </c>
      <c r="B59" s="7" t="s">
        <v>42</v>
      </c>
      <c r="C59" s="45">
        <v>1</v>
      </c>
      <c r="D59" s="1" t="s">
        <v>206</v>
      </c>
      <c r="E59" s="45">
        <v>30</v>
      </c>
      <c r="F59" s="36"/>
      <c r="G59" s="45">
        <v>15</v>
      </c>
      <c r="H59" s="36"/>
    </row>
    <row r="60" spans="1:8" ht="15" x14ac:dyDescent="0.3">
      <c r="A60" s="44">
        <v>57</v>
      </c>
      <c r="B60" s="7" t="s">
        <v>43</v>
      </c>
      <c r="C60" s="45">
        <v>1</v>
      </c>
      <c r="D60" s="1" t="s">
        <v>206</v>
      </c>
      <c r="E60" s="45">
        <v>80</v>
      </c>
      <c r="F60" s="36"/>
      <c r="G60" s="45">
        <v>20</v>
      </c>
      <c r="H60" s="36"/>
    </row>
    <row r="61" spans="1:8" ht="15" x14ac:dyDescent="0.3">
      <c r="A61" s="44">
        <v>58</v>
      </c>
      <c r="B61" s="7" t="s">
        <v>44</v>
      </c>
      <c r="C61" s="45">
        <v>1</v>
      </c>
      <c r="D61" s="1" t="s">
        <v>206</v>
      </c>
      <c r="E61" s="45">
        <v>0</v>
      </c>
      <c r="F61" s="36"/>
      <c r="G61" s="45">
        <v>24</v>
      </c>
      <c r="H61" s="36"/>
    </row>
    <row r="62" spans="1:8" ht="15" x14ac:dyDescent="0.3">
      <c r="A62" s="44">
        <v>59</v>
      </c>
      <c r="B62" s="7" t="s">
        <v>45</v>
      </c>
      <c r="C62" s="45">
        <v>1</v>
      </c>
      <c r="D62" s="1" t="s">
        <v>206</v>
      </c>
      <c r="E62" s="45">
        <v>95</v>
      </c>
      <c r="F62" s="36"/>
      <c r="G62" s="45">
        <v>30</v>
      </c>
      <c r="H62" s="36"/>
    </row>
    <row r="63" spans="1:8" ht="15" x14ac:dyDescent="0.3">
      <c r="A63" s="44">
        <v>60</v>
      </c>
      <c r="B63" s="7" t="s">
        <v>53</v>
      </c>
      <c r="C63" s="45">
        <v>1</v>
      </c>
      <c r="D63" s="1" t="s">
        <v>206</v>
      </c>
      <c r="E63" s="45">
        <v>550</v>
      </c>
      <c r="F63" s="36"/>
      <c r="G63" s="45">
        <v>40</v>
      </c>
      <c r="H63" s="36"/>
    </row>
    <row r="64" spans="1:8" ht="15" x14ac:dyDescent="0.3">
      <c r="A64" s="44">
        <v>61</v>
      </c>
      <c r="B64" s="7" t="s">
        <v>46</v>
      </c>
      <c r="C64" s="45">
        <v>1</v>
      </c>
      <c r="D64" s="1" t="s">
        <v>206</v>
      </c>
      <c r="E64" s="45">
        <v>115</v>
      </c>
      <c r="F64" s="36"/>
      <c r="G64" s="45">
        <v>25</v>
      </c>
      <c r="H64" s="36"/>
    </row>
    <row r="65" spans="1:8" ht="15" x14ac:dyDescent="0.3">
      <c r="A65" s="44">
        <v>62</v>
      </c>
      <c r="B65" s="7" t="s">
        <v>47</v>
      </c>
      <c r="C65" s="45">
        <v>1</v>
      </c>
      <c r="D65" s="1" t="s">
        <v>206</v>
      </c>
      <c r="E65" s="45">
        <v>80</v>
      </c>
      <c r="F65" s="36"/>
      <c r="G65" s="45">
        <v>20</v>
      </c>
      <c r="H65" s="36"/>
    </row>
    <row r="66" spans="1:8" ht="15" x14ac:dyDescent="0.3">
      <c r="A66" s="44">
        <v>63</v>
      </c>
      <c r="B66" s="7" t="s">
        <v>71</v>
      </c>
      <c r="C66" s="45">
        <v>1</v>
      </c>
      <c r="D66" s="2" t="s">
        <v>228</v>
      </c>
      <c r="E66" s="46">
        <v>0.4</v>
      </c>
      <c r="F66" s="39"/>
      <c r="G66" s="46">
        <v>0</v>
      </c>
      <c r="H66" s="37"/>
    </row>
    <row r="67" spans="1:8" ht="15" x14ac:dyDescent="0.3">
      <c r="A67" s="44">
        <v>64</v>
      </c>
      <c r="B67" s="7" t="s">
        <v>134</v>
      </c>
      <c r="C67" s="45">
        <v>1</v>
      </c>
      <c r="D67" s="1" t="s">
        <v>206</v>
      </c>
      <c r="E67" s="45">
        <v>25</v>
      </c>
      <c r="F67" s="36"/>
      <c r="G67" s="45">
        <v>0</v>
      </c>
      <c r="H67" s="36"/>
    </row>
    <row r="68" spans="1:8" ht="15" x14ac:dyDescent="0.3">
      <c r="A68" s="44">
        <v>65</v>
      </c>
      <c r="B68" s="7" t="s">
        <v>262</v>
      </c>
      <c r="C68" s="45">
        <v>1</v>
      </c>
      <c r="D68" s="1" t="s">
        <v>228</v>
      </c>
      <c r="E68" s="45">
        <v>0</v>
      </c>
      <c r="F68" s="36"/>
      <c r="G68" s="45">
        <v>0.15</v>
      </c>
      <c r="H68" s="36"/>
    </row>
    <row r="69" spans="1:8" ht="15" x14ac:dyDescent="0.3">
      <c r="A69" s="44">
        <v>66</v>
      </c>
      <c r="B69" s="8" t="s">
        <v>408</v>
      </c>
      <c r="C69" s="45">
        <v>1</v>
      </c>
      <c r="D69" s="1" t="s">
        <v>206</v>
      </c>
      <c r="E69" s="45">
        <v>50</v>
      </c>
      <c r="F69" s="36"/>
      <c r="G69" s="45">
        <v>50</v>
      </c>
      <c r="H69" s="36"/>
    </row>
    <row r="70" spans="1:8" ht="15" x14ac:dyDescent="0.3">
      <c r="A70" s="44">
        <v>67</v>
      </c>
      <c r="B70" s="7" t="s">
        <v>48</v>
      </c>
      <c r="C70" s="45">
        <v>1</v>
      </c>
      <c r="D70" s="1" t="s">
        <v>206</v>
      </c>
      <c r="E70" s="45">
        <v>170</v>
      </c>
      <c r="F70" s="36"/>
      <c r="G70" s="45">
        <v>30</v>
      </c>
      <c r="H70" s="36"/>
    </row>
    <row r="71" spans="1:8" ht="15" x14ac:dyDescent="0.3">
      <c r="A71" s="44">
        <v>68</v>
      </c>
      <c r="B71" s="7" t="s">
        <v>121</v>
      </c>
      <c r="C71" s="45">
        <v>1</v>
      </c>
      <c r="D71" s="1" t="s">
        <v>13</v>
      </c>
      <c r="E71" s="45">
        <v>130</v>
      </c>
      <c r="F71" s="36"/>
      <c r="G71" s="45">
        <v>25</v>
      </c>
      <c r="H71" s="36"/>
    </row>
    <row r="72" spans="1:8" ht="15" x14ac:dyDescent="0.3">
      <c r="A72" s="44">
        <v>69</v>
      </c>
      <c r="B72" s="7" t="s">
        <v>50</v>
      </c>
      <c r="C72" s="45">
        <v>1</v>
      </c>
      <c r="D72" s="1" t="s">
        <v>206</v>
      </c>
      <c r="E72" s="45">
        <v>70</v>
      </c>
      <c r="F72" s="36"/>
      <c r="G72" s="45">
        <v>10</v>
      </c>
      <c r="H72" s="36"/>
    </row>
    <row r="73" spans="1:8" ht="15" x14ac:dyDescent="0.3">
      <c r="A73" s="44">
        <v>70</v>
      </c>
      <c r="B73" s="7" t="s">
        <v>122</v>
      </c>
      <c r="C73" s="45">
        <v>1</v>
      </c>
      <c r="D73" s="1" t="s">
        <v>206</v>
      </c>
      <c r="E73" s="45">
        <v>40</v>
      </c>
      <c r="F73" s="36"/>
      <c r="G73" s="45">
        <v>15</v>
      </c>
      <c r="H73" s="36"/>
    </row>
    <row r="74" spans="1:8" ht="15" x14ac:dyDescent="0.3">
      <c r="A74" s="44">
        <v>71</v>
      </c>
      <c r="B74" s="7" t="s">
        <v>51</v>
      </c>
      <c r="C74" s="45">
        <v>1</v>
      </c>
      <c r="D74" s="1" t="s">
        <v>206</v>
      </c>
      <c r="E74" s="45">
        <v>40</v>
      </c>
      <c r="F74" s="36"/>
      <c r="G74" s="45">
        <v>10</v>
      </c>
      <c r="H74" s="36"/>
    </row>
    <row r="75" spans="1:8" ht="15" x14ac:dyDescent="0.3">
      <c r="A75" s="44">
        <v>72</v>
      </c>
      <c r="B75" s="7" t="s">
        <v>52</v>
      </c>
      <c r="C75" s="45">
        <v>1</v>
      </c>
      <c r="D75" s="1" t="s">
        <v>206</v>
      </c>
      <c r="E75" s="45">
        <v>60</v>
      </c>
      <c r="F75" s="36"/>
      <c r="G75" s="45">
        <v>20</v>
      </c>
      <c r="H75" s="36"/>
    </row>
    <row r="76" spans="1:8" ht="15" x14ac:dyDescent="0.3">
      <c r="A76" s="44">
        <v>73</v>
      </c>
      <c r="B76" s="7" t="s">
        <v>123</v>
      </c>
      <c r="C76" s="45">
        <v>1</v>
      </c>
      <c r="D76" s="1" t="s">
        <v>206</v>
      </c>
      <c r="E76" s="45">
        <v>90</v>
      </c>
      <c r="F76" s="36"/>
      <c r="G76" s="45">
        <v>25</v>
      </c>
      <c r="H76" s="36"/>
    </row>
    <row r="77" spans="1:8" ht="15" x14ac:dyDescent="0.3">
      <c r="A77" s="44">
        <v>74</v>
      </c>
      <c r="B77" s="7" t="s">
        <v>54</v>
      </c>
      <c r="C77" s="45">
        <v>1</v>
      </c>
      <c r="D77" s="1" t="s">
        <v>206</v>
      </c>
      <c r="E77" s="45">
        <v>450</v>
      </c>
      <c r="F77" s="36"/>
      <c r="G77" s="45">
        <v>40</v>
      </c>
      <c r="H77" s="36"/>
    </row>
    <row r="78" spans="1:8" ht="15" x14ac:dyDescent="0.3">
      <c r="A78" s="44">
        <v>75</v>
      </c>
      <c r="B78" s="7" t="s">
        <v>55</v>
      </c>
      <c r="C78" s="45">
        <v>1</v>
      </c>
      <c r="D78" s="1" t="s">
        <v>206</v>
      </c>
      <c r="E78" s="45">
        <v>60</v>
      </c>
      <c r="F78" s="36"/>
      <c r="G78" s="45">
        <v>20</v>
      </c>
      <c r="H78" s="36"/>
    </row>
    <row r="79" spans="1:8" ht="15" x14ac:dyDescent="0.3">
      <c r="A79" s="44">
        <v>76</v>
      </c>
      <c r="B79" s="7" t="s">
        <v>56</v>
      </c>
      <c r="C79" s="45">
        <v>1</v>
      </c>
      <c r="D79" s="1" t="s">
        <v>206</v>
      </c>
      <c r="E79" s="45">
        <v>460</v>
      </c>
      <c r="F79" s="36"/>
      <c r="G79" s="45">
        <v>40</v>
      </c>
      <c r="H79" s="36"/>
    </row>
    <row r="80" spans="1:8" ht="15" x14ac:dyDescent="0.3">
      <c r="A80" s="44">
        <v>77</v>
      </c>
      <c r="B80" s="7" t="s">
        <v>57</v>
      </c>
      <c r="C80" s="45">
        <v>1</v>
      </c>
      <c r="D80" s="1" t="s">
        <v>206</v>
      </c>
      <c r="E80" s="45">
        <v>115</v>
      </c>
      <c r="F80" s="36"/>
      <c r="G80" s="45">
        <v>20</v>
      </c>
      <c r="H80" s="36"/>
    </row>
    <row r="81" spans="1:8" ht="15" x14ac:dyDescent="0.3">
      <c r="A81" s="44">
        <v>78</v>
      </c>
      <c r="B81" s="7" t="s">
        <v>124</v>
      </c>
      <c r="C81" s="45">
        <v>1</v>
      </c>
      <c r="D81" s="1" t="s">
        <v>206</v>
      </c>
      <c r="E81" s="45">
        <v>35</v>
      </c>
      <c r="F81" s="36"/>
      <c r="G81" s="45">
        <v>15</v>
      </c>
      <c r="H81" s="36"/>
    </row>
    <row r="82" spans="1:8" ht="15" x14ac:dyDescent="0.3">
      <c r="A82" s="44">
        <v>79</v>
      </c>
      <c r="B82" s="7" t="s">
        <v>81</v>
      </c>
      <c r="C82" s="45">
        <v>1</v>
      </c>
      <c r="D82" s="1" t="s">
        <v>206</v>
      </c>
      <c r="E82" s="45">
        <v>60</v>
      </c>
      <c r="F82" s="36"/>
      <c r="G82" s="45">
        <v>20</v>
      </c>
      <c r="H82" s="36"/>
    </row>
    <row r="83" spans="1:8" ht="15" x14ac:dyDescent="0.3">
      <c r="A83" s="44">
        <v>80</v>
      </c>
      <c r="B83" s="7" t="s">
        <v>58</v>
      </c>
      <c r="C83" s="45">
        <v>1</v>
      </c>
      <c r="D83" s="1" t="s">
        <v>209</v>
      </c>
      <c r="E83" s="45">
        <v>15</v>
      </c>
      <c r="F83" s="36"/>
      <c r="G83" s="45">
        <v>6</v>
      </c>
      <c r="H83" s="36"/>
    </row>
    <row r="84" spans="1:8" ht="15" x14ac:dyDescent="0.3">
      <c r="A84" s="44">
        <v>81</v>
      </c>
      <c r="B84" s="7" t="s">
        <v>59</v>
      </c>
      <c r="C84" s="45">
        <v>1</v>
      </c>
      <c r="D84" s="1" t="s">
        <v>206</v>
      </c>
      <c r="E84" s="45">
        <v>55</v>
      </c>
      <c r="F84" s="36"/>
      <c r="G84" s="45">
        <v>9</v>
      </c>
      <c r="H84" s="36"/>
    </row>
    <row r="85" spans="1:8" ht="15" x14ac:dyDescent="0.3">
      <c r="A85" s="44">
        <v>82</v>
      </c>
      <c r="B85" s="7" t="s">
        <v>61</v>
      </c>
      <c r="C85" s="45">
        <v>1</v>
      </c>
      <c r="D85" s="1" t="s">
        <v>337</v>
      </c>
      <c r="E85" s="45">
        <v>0</v>
      </c>
      <c r="F85" s="36"/>
      <c r="G85" s="45">
        <v>2</v>
      </c>
      <c r="H85" s="36"/>
    </row>
    <row r="86" spans="1:8" ht="15" x14ac:dyDescent="0.3">
      <c r="A86" s="44">
        <v>83</v>
      </c>
      <c r="B86" s="7" t="s">
        <v>70</v>
      </c>
      <c r="C86" s="45">
        <v>1</v>
      </c>
      <c r="D86" s="1" t="s">
        <v>206</v>
      </c>
      <c r="E86" s="45">
        <v>30</v>
      </c>
      <c r="F86" s="36"/>
      <c r="G86" s="45">
        <v>25</v>
      </c>
      <c r="H86" s="36"/>
    </row>
    <row r="87" spans="1:8" ht="15" x14ac:dyDescent="0.3">
      <c r="A87" s="44">
        <v>84</v>
      </c>
      <c r="B87" s="7" t="s">
        <v>125</v>
      </c>
      <c r="C87" s="45">
        <v>1</v>
      </c>
      <c r="D87" s="1" t="s">
        <v>206</v>
      </c>
      <c r="E87" s="45">
        <v>150</v>
      </c>
      <c r="F87" s="36"/>
      <c r="G87" s="45">
        <v>0</v>
      </c>
      <c r="H87" s="36"/>
    </row>
    <row r="88" spans="1:8" ht="15" x14ac:dyDescent="0.3">
      <c r="A88" s="44">
        <v>85</v>
      </c>
      <c r="B88" s="7" t="s">
        <v>68</v>
      </c>
      <c r="C88" s="45">
        <v>1</v>
      </c>
      <c r="D88" s="1" t="s">
        <v>206</v>
      </c>
      <c r="E88" s="45">
        <v>0</v>
      </c>
      <c r="F88" s="36"/>
      <c r="G88" s="45">
        <v>25</v>
      </c>
      <c r="H88" s="36"/>
    </row>
    <row r="89" spans="1:8" ht="15" x14ac:dyDescent="0.3">
      <c r="A89" s="44">
        <v>86</v>
      </c>
      <c r="B89" s="7" t="s">
        <v>126</v>
      </c>
      <c r="C89" s="45">
        <v>1</v>
      </c>
      <c r="D89" s="1" t="s">
        <v>206</v>
      </c>
      <c r="E89" s="45">
        <v>0</v>
      </c>
      <c r="F89" s="36"/>
      <c r="G89" s="45">
        <v>50</v>
      </c>
      <c r="H89" s="36"/>
    </row>
    <row r="90" spans="1:8" ht="15" x14ac:dyDescent="0.3">
      <c r="A90" s="44">
        <v>87</v>
      </c>
      <c r="B90" s="7" t="s">
        <v>127</v>
      </c>
      <c r="C90" s="45">
        <v>1</v>
      </c>
      <c r="D90" s="1" t="s">
        <v>206</v>
      </c>
      <c r="E90" s="45">
        <v>350</v>
      </c>
      <c r="F90" s="36"/>
      <c r="G90" s="45">
        <v>50</v>
      </c>
      <c r="H90" s="36"/>
    </row>
    <row r="91" spans="1:8" ht="15" x14ac:dyDescent="0.3">
      <c r="A91" s="44">
        <v>88</v>
      </c>
      <c r="B91" s="8" t="s">
        <v>414</v>
      </c>
      <c r="C91" s="45">
        <v>1</v>
      </c>
      <c r="D91" s="1" t="s">
        <v>206</v>
      </c>
      <c r="E91" s="45">
        <v>0.3</v>
      </c>
      <c r="F91" s="36"/>
      <c r="G91" s="45">
        <v>0</v>
      </c>
      <c r="H91" s="36"/>
    </row>
    <row r="92" spans="1:8" ht="15" x14ac:dyDescent="0.3">
      <c r="A92" s="44">
        <v>89</v>
      </c>
      <c r="B92" s="7" t="s">
        <v>128</v>
      </c>
      <c r="C92" s="45">
        <v>1</v>
      </c>
      <c r="D92" s="1" t="s">
        <v>206</v>
      </c>
      <c r="E92" s="45">
        <v>65</v>
      </c>
      <c r="F92" s="36"/>
      <c r="G92" s="45">
        <v>25</v>
      </c>
      <c r="H92" s="36"/>
    </row>
    <row r="93" spans="1:8" ht="15" x14ac:dyDescent="0.3">
      <c r="A93" s="44">
        <v>90</v>
      </c>
      <c r="B93" s="8" t="s">
        <v>366</v>
      </c>
      <c r="C93" s="45">
        <v>1</v>
      </c>
      <c r="D93" s="1" t="s">
        <v>206</v>
      </c>
      <c r="E93" s="45">
        <v>0</v>
      </c>
      <c r="F93" s="36"/>
      <c r="G93" s="45">
        <v>60</v>
      </c>
      <c r="H93" s="36"/>
    </row>
    <row r="94" spans="1:8" ht="15" x14ac:dyDescent="0.3">
      <c r="A94" s="44">
        <v>91</v>
      </c>
      <c r="B94" s="7" t="s">
        <v>129</v>
      </c>
      <c r="C94" s="45">
        <v>1</v>
      </c>
      <c r="D94" s="1" t="s">
        <v>206</v>
      </c>
      <c r="E94" s="45">
        <v>35</v>
      </c>
      <c r="F94" s="36"/>
      <c r="G94" s="45">
        <v>20</v>
      </c>
      <c r="H94" s="36"/>
    </row>
    <row r="95" spans="1:8" ht="15" x14ac:dyDescent="0.3">
      <c r="A95" s="44">
        <v>92</v>
      </c>
      <c r="B95" s="7" t="s">
        <v>130</v>
      </c>
      <c r="C95" s="45">
        <v>1</v>
      </c>
      <c r="D95" s="1" t="s">
        <v>206</v>
      </c>
      <c r="E95" s="45">
        <v>25</v>
      </c>
      <c r="F95" s="36"/>
      <c r="G95" s="45">
        <v>20</v>
      </c>
      <c r="H95" s="36"/>
    </row>
    <row r="96" spans="1:8" ht="15" x14ac:dyDescent="0.3">
      <c r="A96" s="44">
        <v>93</v>
      </c>
      <c r="B96" s="7" t="s">
        <v>131</v>
      </c>
      <c r="C96" s="45">
        <v>1</v>
      </c>
      <c r="D96" s="1" t="s">
        <v>206</v>
      </c>
      <c r="E96" s="45">
        <v>0</v>
      </c>
      <c r="F96" s="36"/>
      <c r="G96" s="45">
        <v>50</v>
      </c>
      <c r="H96" s="36"/>
    </row>
    <row r="97" spans="1:8" ht="15" x14ac:dyDescent="0.3">
      <c r="A97" s="44">
        <v>94</v>
      </c>
      <c r="B97" s="7" t="s">
        <v>69</v>
      </c>
      <c r="C97" s="45">
        <v>1</v>
      </c>
      <c r="D97" s="1" t="s">
        <v>206</v>
      </c>
      <c r="E97" s="45">
        <v>1</v>
      </c>
      <c r="F97" s="36"/>
      <c r="G97" s="45">
        <v>3</v>
      </c>
      <c r="H97" s="36"/>
    </row>
    <row r="98" spans="1:8" ht="15" x14ac:dyDescent="0.3">
      <c r="A98" s="44">
        <v>95</v>
      </c>
      <c r="B98" s="7" t="s">
        <v>85</v>
      </c>
      <c r="C98" s="45">
        <v>1</v>
      </c>
      <c r="D98" s="1" t="s">
        <v>209</v>
      </c>
      <c r="E98" s="45">
        <v>0.5</v>
      </c>
      <c r="F98" s="36"/>
      <c r="G98" s="45">
        <v>0</v>
      </c>
      <c r="H98" s="36"/>
    </row>
    <row r="99" spans="1:8" ht="15" x14ac:dyDescent="0.3">
      <c r="A99" s="44">
        <v>96</v>
      </c>
      <c r="B99" s="7" t="s">
        <v>133</v>
      </c>
      <c r="C99" s="45">
        <v>1</v>
      </c>
      <c r="D99" s="1" t="s">
        <v>206</v>
      </c>
      <c r="E99" s="45">
        <v>50</v>
      </c>
      <c r="F99" s="36"/>
      <c r="G99" s="45">
        <v>15</v>
      </c>
      <c r="H99" s="36"/>
    </row>
    <row r="100" spans="1:8" ht="15" x14ac:dyDescent="0.3">
      <c r="A100" s="44">
        <v>97</v>
      </c>
      <c r="B100" s="7" t="s">
        <v>88</v>
      </c>
      <c r="C100" s="45">
        <v>1</v>
      </c>
      <c r="D100" s="1" t="s">
        <v>206</v>
      </c>
      <c r="E100" s="45">
        <v>1300</v>
      </c>
      <c r="F100" s="36"/>
      <c r="G100" s="45">
        <v>180</v>
      </c>
      <c r="H100" s="36"/>
    </row>
    <row r="101" spans="1:8" ht="15" x14ac:dyDescent="0.3">
      <c r="A101" s="44">
        <v>98</v>
      </c>
      <c r="B101" s="7" t="s">
        <v>135</v>
      </c>
      <c r="C101" s="45">
        <v>1</v>
      </c>
      <c r="D101" s="1" t="s">
        <v>206</v>
      </c>
      <c r="E101" s="45">
        <v>900</v>
      </c>
      <c r="F101" s="36"/>
      <c r="G101" s="45">
        <v>200</v>
      </c>
      <c r="H101" s="36"/>
    </row>
    <row r="102" spans="1:8" ht="15" x14ac:dyDescent="0.3">
      <c r="A102" s="44">
        <v>99</v>
      </c>
      <c r="B102" s="7" t="s">
        <v>136</v>
      </c>
      <c r="C102" s="45">
        <v>1</v>
      </c>
      <c r="D102" s="1" t="s">
        <v>13</v>
      </c>
      <c r="E102" s="45">
        <v>185</v>
      </c>
      <c r="F102" s="36"/>
      <c r="G102" s="45">
        <v>0</v>
      </c>
      <c r="H102" s="36"/>
    </row>
    <row r="103" spans="1:8" ht="15" x14ac:dyDescent="0.3">
      <c r="A103" s="44">
        <v>100</v>
      </c>
      <c r="B103" s="7" t="s">
        <v>137</v>
      </c>
      <c r="C103" s="45">
        <v>1</v>
      </c>
      <c r="D103" s="2" t="s">
        <v>206</v>
      </c>
      <c r="E103" s="45">
        <v>50</v>
      </c>
      <c r="F103" s="36"/>
      <c r="G103" s="45">
        <v>0</v>
      </c>
      <c r="H103" s="36"/>
    </row>
    <row r="104" spans="1:8" ht="15" x14ac:dyDescent="0.3">
      <c r="A104" s="44">
        <v>101</v>
      </c>
      <c r="B104" s="8" t="s">
        <v>398</v>
      </c>
      <c r="C104" s="45">
        <v>1</v>
      </c>
      <c r="D104" s="2" t="s">
        <v>206</v>
      </c>
      <c r="E104" s="45">
        <v>80</v>
      </c>
      <c r="F104" s="36"/>
      <c r="G104" s="45">
        <v>0</v>
      </c>
      <c r="H104" s="36"/>
    </row>
    <row r="105" spans="1:8" ht="15" x14ac:dyDescent="0.3">
      <c r="A105" s="44">
        <v>102</v>
      </c>
      <c r="B105" s="8" t="s">
        <v>409</v>
      </c>
      <c r="C105" s="45">
        <v>1</v>
      </c>
      <c r="D105" s="2" t="s">
        <v>206</v>
      </c>
      <c r="E105" s="45">
        <v>105</v>
      </c>
      <c r="F105" s="36"/>
      <c r="G105" s="45">
        <v>0</v>
      </c>
      <c r="H105" s="36"/>
    </row>
    <row r="106" spans="1:8" ht="15" x14ac:dyDescent="0.3">
      <c r="A106" s="44">
        <v>103</v>
      </c>
      <c r="B106" s="8" t="s">
        <v>410</v>
      </c>
      <c r="C106" s="45">
        <v>1</v>
      </c>
      <c r="D106" s="2" t="s">
        <v>206</v>
      </c>
      <c r="E106" s="45">
        <v>100</v>
      </c>
      <c r="F106" s="36"/>
      <c r="G106" s="45">
        <v>0</v>
      </c>
      <c r="H106" s="36"/>
    </row>
    <row r="107" spans="1:8" ht="15" x14ac:dyDescent="0.3">
      <c r="A107" s="44">
        <v>104</v>
      </c>
      <c r="B107" s="7" t="s">
        <v>138</v>
      </c>
      <c r="C107" s="45">
        <v>1</v>
      </c>
      <c r="D107" s="2" t="s">
        <v>206</v>
      </c>
      <c r="E107" s="45">
        <v>30</v>
      </c>
      <c r="F107" s="36"/>
      <c r="G107" s="45">
        <v>0</v>
      </c>
      <c r="H107" s="36"/>
    </row>
    <row r="108" spans="1:8" ht="15" x14ac:dyDescent="0.3">
      <c r="A108" s="44">
        <v>105</v>
      </c>
      <c r="B108" s="8" t="s">
        <v>415</v>
      </c>
      <c r="C108" s="45">
        <v>1</v>
      </c>
      <c r="D108" s="2" t="s">
        <v>206</v>
      </c>
      <c r="E108" s="45">
        <v>100</v>
      </c>
      <c r="F108" s="36"/>
      <c r="G108" s="45">
        <v>0</v>
      </c>
      <c r="H108" s="36"/>
    </row>
    <row r="109" spans="1:8" ht="15" x14ac:dyDescent="0.3">
      <c r="A109" s="44">
        <v>106</v>
      </c>
      <c r="B109" s="8" t="s">
        <v>400</v>
      </c>
      <c r="C109" s="45">
        <v>1</v>
      </c>
      <c r="D109" s="2" t="s">
        <v>206</v>
      </c>
      <c r="E109" s="45">
        <v>155</v>
      </c>
      <c r="F109" s="36"/>
      <c r="G109" s="45">
        <v>0</v>
      </c>
      <c r="H109" s="36"/>
    </row>
    <row r="110" spans="1:8" ht="15" x14ac:dyDescent="0.3">
      <c r="A110" s="44">
        <v>107</v>
      </c>
      <c r="B110" s="7" t="s">
        <v>119</v>
      </c>
      <c r="C110" s="45">
        <v>1</v>
      </c>
      <c r="D110" s="2" t="s">
        <v>206</v>
      </c>
      <c r="E110" s="45">
        <v>0</v>
      </c>
      <c r="F110" s="36"/>
      <c r="G110" s="45">
        <v>220</v>
      </c>
      <c r="H110" s="36"/>
    </row>
    <row r="111" spans="1:8" ht="15" x14ac:dyDescent="0.3">
      <c r="A111" s="44">
        <v>108</v>
      </c>
      <c r="B111" s="7" t="s">
        <v>139</v>
      </c>
      <c r="C111" s="45">
        <v>1</v>
      </c>
      <c r="D111" s="2" t="s">
        <v>206</v>
      </c>
      <c r="E111" s="45">
        <v>0</v>
      </c>
      <c r="F111" s="36"/>
      <c r="G111" s="45">
        <v>200</v>
      </c>
      <c r="H111" s="36"/>
    </row>
    <row r="112" spans="1:8" ht="15" x14ac:dyDescent="0.3">
      <c r="A112" s="44">
        <v>109</v>
      </c>
      <c r="B112" s="7" t="s">
        <v>140</v>
      </c>
      <c r="C112" s="45">
        <v>1</v>
      </c>
      <c r="D112" s="2" t="s">
        <v>206</v>
      </c>
      <c r="E112" s="45">
        <v>0</v>
      </c>
      <c r="F112" s="36"/>
      <c r="G112" s="45">
        <v>250</v>
      </c>
      <c r="H112" s="36"/>
    </row>
    <row r="113" spans="1:8" ht="15" x14ac:dyDescent="0.3">
      <c r="A113" s="44">
        <v>110</v>
      </c>
      <c r="B113" s="7" t="s">
        <v>89</v>
      </c>
      <c r="C113" s="45">
        <v>1</v>
      </c>
      <c r="D113" s="2" t="s">
        <v>206</v>
      </c>
      <c r="E113" s="45">
        <v>35</v>
      </c>
      <c r="F113" s="36"/>
      <c r="G113" s="45">
        <v>0</v>
      </c>
      <c r="H113" s="36"/>
    </row>
    <row r="114" spans="1:8" ht="15" x14ac:dyDescent="0.3">
      <c r="A114" s="44">
        <v>111</v>
      </c>
      <c r="B114" s="7" t="s">
        <v>90</v>
      </c>
      <c r="C114" s="45">
        <v>1</v>
      </c>
      <c r="D114" s="2" t="s">
        <v>206</v>
      </c>
      <c r="E114" s="45">
        <v>35</v>
      </c>
      <c r="F114" s="36"/>
      <c r="G114" s="45">
        <v>0</v>
      </c>
      <c r="H114" s="36"/>
    </row>
    <row r="115" spans="1:8" ht="15" x14ac:dyDescent="0.3">
      <c r="A115" s="44">
        <v>112</v>
      </c>
      <c r="B115" s="8" t="s">
        <v>341</v>
      </c>
      <c r="C115" s="45">
        <v>1</v>
      </c>
      <c r="D115" s="2" t="s">
        <v>206</v>
      </c>
      <c r="E115" s="45">
        <v>35</v>
      </c>
      <c r="F115" s="36"/>
      <c r="G115" s="45">
        <v>0</v>
      </c>
      <c r="H115" s="36"/>
    </row>
    <row r="116" spans="1:8" ht="15" x14ac:dyDescent="0.3">
      <c r="A116" s="44">
        <v>113</v>
      </c>
      <c r="B116" s="7" t="s">
        <v>92</v>
      </c>
      <c r="C116" s="45">
        <v>1</v>
      </c>
      <c r="D116" s="2" t="s">
        <v>206</v>
      </c>
      <c r="E116" s="45">
        <v>35</v>
      </c>
      <c r="F116" s="36"/>
      <c r="G116" s="45">
        <v>0</v>
      </c>
      <c r="H116" s="36"/>
    </row>
    <row r="117" spans="1:8" ht="15" x14ac:dyDescent="0.3">
      <c r="A117" s="44">
        <v>114</v>
      </c>
      <c r="B117" s="7" t="s">
        <v>93</v>
      </c>
      <c r="C117" s="45">
        <v>1</v>
      </c>
      <c r="D117" s="2" t="s">
        <v>206</v>
      </c>
      <c r="E117" s="45">
        <v>70</v>
      </c>
      <c r="F117" s="36"/>
      <c r="G117" s="45">
        <v>0</v>
      </c>
      <c r="H117" s="36"/>
    </row>
    <row r="118" spans="1:8" ht="15" x14ac:dyDescent="0.3">
      <c r="A118" s="44">
        <v>115</v>
      </c>
      <c r="B118" s="7" t="s">
        <v>94</v>
      </c>
      <c r="C118" s="45">
        <v>1</v>
      </c>
      <c r="D118" s="2" t="s">
        <v>206</v>
      </c>
      <c r="E118" s="45">
        <v>50</v>
      </c>
      <c r="F118" s="36"/>
      <c r="G118" s="45">
        <v>0</v>
      </c>
      <c r="H118" s="36"/>
    </row>
    <row r="119" spans="1:8" ht="15" x14ac:dyDescent="0.3">
      <c r="A119" s="44">
        <v>116</v>
      </c>
      <c r="B119" s="8" t="s">
        <v>402</v>
      </c>
      <c r="C119" s="45">
        <v>1</v>
      </c>
      <c r="D119" s="2" t="s">
        <v>206</v>
      </c>
      <c r="E119" s="45">
        <v>10</v>
      </c>
      <c r="F119" s="36"/>
      <c r="G119" s="45">
        <v>0</v>
      </c>
      <c r="H119" s="36"/>
    </row>
    <row r="120" spans="1:8" ht="15" x14ac:dyDescent="0.3">
      <c r="A120" s="44">
        <v>117</v>
      </c>
      <c r="B120" s="7" t="s">
        <v>95</v>
      </c>
      <c r="C120" s="45">
        <v>1</v>
      </c>
      <c r="D120" s="2" t="s">
        <v>206</v>
      </c>
      <c r="E120" s="45">
        <v>10</v>
      </c>
      <c r="F120" s="36"/>
      <c r="G120" s="45">
        <v>0</v>
      </c>
      <c r="H120" s="36"/>
    </row>
    <row r="121" spans="1:8" ht="15" x14ac:dyDescent="0.3">
      <c r="A121" s="44">
        <v>118</v>
      </c>
      <c r="B121" s="7" t="s">
        <v>96</v>
      </c>
      <c r="C121" s="45">
        <v>1</v>
      </c>
      <c r="D121" s="2" t="s">
        <v>206</v>
      </c>
      <c r="E121" s="45">
        <v>45</v>
      </c>
      <c r="F121" s="36"/>
      <c r="G121" s="45">
        <v>0</v>
      </c>
      <c r="H121" s="36"/>
    </row>
    <row r="122" spans="1:8" ht="15" x14ac:dyDescent="0.3">
      <c r="A122" s="44">
        <v>119</v>
      </c>
      <c r="B122" s="8" t="s">
        <v>334</v>
      </c>
      <c r="C122" s="45">
        <v>1</v>
      </c>
      <c r="D122" s="2" t="s">
        <v>206</v>
      </c>
      <c r="E122" s="45">
        <v>90</v>
      </c>
      <c r="F122" s="36"/>
      <c r="G122" s="45">
        <v>0</v>
      </c>
      <c r="H122" s="36"/>
    </row>
    <row r="123" spans="1:8" ht="15" x14ac:dyDescent="0.3">
      <c r="A123" s="44">
        <v>120</v>
      </c>
      <c r="B123" s="7" t="s">
        <v>97</v>
      </c>
      <c r="C123" s="45">
        <v>1</v>
      </c>
      <c r="D123" s="2" t="s">
        <v>206</v>
      </c>
      <c r="E123" s="45">
        <v>10</v>
      </c>
      <c r="F123" s="36"/>
      <c r="G123" s="45">
        <v>0</v>
      </c>
      <c r="H123" s="36"/>
    </row>
    <row r="124" spans="1:8" ht="15" x14ac:dyDescent="0.3">
      <c r="A124" s="44">
        <v>121</v>
      </c>
      <c r="B124" s="7" t="s">
        <v>98</v>
      </c>
      <c r="C124" s="45">
        <v>1</v>
      </c>
      <c r="D124" s="2" t="s">
        <v>206</v>
      </c>
      <c r="E124" s="45">
        <v>10</v>
      </c>
      <c r="F124" s="36"/>
      <c r="G124" s="45">
        <v>0</v>
      </c>
      <c r="H124" s="36"/>
    </row>
    <row r="125" spans="1:8" ht="15" x14ac:dyDescent="0.3">
      <c r="A125" s="44">
        <v>122</v>
      </c>
      <c r="B125" s="7" t="s">
        <v>99</v>
      </c>
      <c r="C125" s="45">
        <v>1</v>
      </c>
      <c r="D125" s="2" t="s">
        <v>206</v>
      </c>
      <c r="E125" s="45">
        <v>10</v>
      </c>
      <c r="F125" s="36"/>
      <c r="G125" s="45">
        <v>0</v>
      </c>
      <c r="H125" s="36"/>
    </row>
    <row r="126" spans="1:8" ht="15" x14ac:dyDescent="0.3">
      <c r="A126" s="44">
        <v>123</v>
      </c>
      <c r="B126" s="7" t="s">
        <v>100</v>
      </c>
      <c r="C126" s="45">
        <v>1</v>
      </c>
      <c r="D126" s="2" t="s">
        <v>206</v>
      </c>
      <c r="E126" s="45">
        <v>25</v>
      </c>
      <c r="F126" s="36"/>
      <c r="G126" s="45">
        <v>0</v>
      </c>
      <c r="H126" s="36"/>
    </row>
    <row r="127" spans="1:8" ht="15" x14ac:dyDescent="0.3">
      <c r="A127" s="44">
        <v>124</v>
      </c>
      <c r="B127" s="7" t="s">
        <v>101</v>
      </c>
      <c r="C127" s="45">
        <v>1</v>
      </c>
      <c r="D127" s="2" t="s">
        <v>206</v>
      </c>
      <c r="E127" s="45">
        <v>40</v>
      </c>
      <c r="F127" s="36"/>
      <c r="G127" s="45">
        <v>0</v>
      </c>
      <c r="H127" s="36"/>
    </row>
    <row r="128" spans="1:8" ht="15" x14ac:dyDescent="0.3">
      <c r="A128" s="44">
        <v>125</v>
      </c>
      <c r="B128" s="8" t="s">
        <v>397</v>
      </c>
      <c r="C128" s="45">
        <v>1</v>
      </c>
      <c r="D128" s="2" t="s">
        <v>206</v>
      </c>
      <c r="E128" s="45">
        <v>150</v>
      </c>
      <c r="F128" s="36"/>
      <c r="G128" s="45">
        <v>0</v>
      </c>
      <c r="H128" s="36"/>
    </row>
    <row r="129" spans="1:8" ht="15" x14ac:dyDescent="0.3">
      <c r="A129" s="44">
        <v>126</v>
      </c>
      <c r="B129" s="7" t="s">
        <v>102</v>
      </c>
      <c r="C129" s="45">
        <v>1</v>
      </c>
      <c r="D129" s="2" t="s">
        <v>206</v>
      </c>
      <c r="E129" s="45">
        <v>50</v>
      </c>
      <c r="F129" s="36"/>
      <c r="G129" s="45">
        <v>0</v>
      </c>
      <c r="H129" s="36"/>
    </row>
    <row r="130" spans="1:8" ht="15" x14ac:dyDescent="0.3">
      <c r="A130" s="44">
        <v>127</v>
      </c>
      <c r="B130" s="7" t="s">
        <v>103</v>
      </c>
      <c r="C130" s="45">
        <v>1</v>
      </c>
      <c r="D130" s="2" t="s">
        <v>206</v>
      </c>
      <c r="E130" s="45">
        <v>10</v>
      </c>
      <c r="F130" s="36"/>
      <c r="G130" s="45">
        <v>0</v>
      </c>
      <c r="H130" s="36"/>
    </row>
    <row r="131" spans="1:8" ht="15" x14ac:dyDescent="0.3">
      <c r="A131" s="44">
        <v>128</v>
      </c>
      <c r="B131" s="8" t="s">
        <v>234</v>
      </c>
      <c r="C131" s="45">
        <v>1</v>
      </c>
      <c r="D131" s="2" t="s">
        <v>206</v>
      </c>
      <c r="E131" s="45">
        <v>70</v>
      </c>
      <c r="F131" s="36"/>
      <c r="G131" s="45">
        <v>0</v>
      </c>
      <c r="H131" s="36"/>
    </row>
    <row r="132" spans="1:8" ht="15" x14ac:dyDescent="0.3">
      <c r="A132" s="44">
        <v>129</v>
      </c>
      <c r="B132" s="7" t="s">
        <v>104</v>
      </c>
      <c r="C132" s="45">
        <v>1</v>
      </c>
      <c r="D132" s="2" t="s">
        <v>206</v>
      </c>
      <c r="E132" s="45">
        <v>50</v>
      </c>
      <c r="F132" s="36"/>
      <c r="G132" s="45">
        <v>0</v>
      </c>
      <c r="H132" s="36"/>
    </row>
    <row r="133" spans="1:8" ht="15" x14ac:dyDescent="0.3">
      <c r="A133" s="44">
        <v>130</v>
      </c>
      <c r="B133" s="7" t="s">
        <v>105</v>
      </c>
      <c r="C133" s="45">
        <v>1</v>
      </c>
      <c r="D133" s="2" t="s">
        <v>206</v>
      </c>
      <c r="E133" s="45">
        <v>20</v>
      </c>
      <c r="F133" s="36"/>
      <c r="G133" s="45">
        <v>0</v>
      </c>
      <c r="H133" s="36"/>
    </row>
    <row r="134" spans="1:8" ht="15" x14ac:dyDescent="0.3">
      <c r="A134" s="44">
        <v>131</v>
      </c>
      <c r="B134" s="7" t="s">
        <v>106</v>
      </c>
      <c r="C134" s="45">
        <v>1</v>
      </c>
      <c r="D134" s="2" t="s">
        <v>206</v>
      </c>
      <c r="E134" s="45">
        <v>90</v>
      </c>
      <c r="F134" s="36"/>
      <c r="G134" s="45"/>
      <c r="H134" s="36"/>
    </row>
    <row r="135" spans="1:8" ht="15" x14ac:dyDescent="0.3">
      <c r="A135" s="44">
        <v>132</v>
      </c>
      <c r="B135" s="7" t="s">
        <v>107</v>
      </c>
      <c r="C135" s="45">
        <v>1</v>
      </c>
      <c r="D135" s="2" t="s">
        <v>206</v>
      </c>
      <c r="E135" s="45">
        <v>0</v>
      </c>
      <c r="F135" s="36"/>
      <c r="G135" s="45">
        <v>170</v>
      </c>
      <c r="H135" s="36"/>
    </row>
    <row r="136" spans="1:8" ht="15" x14ac:dyDescent="0.3">
      <c r="A136" s="44">
        <v>133</v>
      </c>
      <c r="B136" s="7" t="s">
        <v>108</v>
      </c>
      <c r="C136" s="45">
        <v>1</v>
      </c>
      <c r="D136" s="2" t="s">
        <v>206</v>
      </c>
      <c r="E136" s="45">
        <v>0</v>
      </c>
      <c r="F136" s="36"/>
      <c r="G136" s="45">
        <v>200</v>
      </c>
      <c r="H136" s="36"/>
    </row>
    <row r="137" spans="1:8" ht="15" x14ac:dyDescent="0.3">
      <c r="A137" s="55">
        <v>134</v>
      </c>
      <c r="B137" s="8" t="s">
        <v>360</v>
      </c>
      <c r="C137" s="45"/>
      <c r="D137" s="2"/>
      <c r="E137" s="45"/>
      <c r="F137" s="36"/>
      <c r="G137" s="45">
        <v>70</v>
      </c>
      <c r="H137" s="36"/>
    </row>
    <row r="138" spans="1:8" ht="15" x14ac:dyDescent="0.3">
      <c r="A138" s="55">
        <v>135</v>
      </c>
      <c r="B138" s="8" t="s">
        <v>367</v>
      </c>
      <c r="C138" s="45"/>
      <c r="D138" s="2"/>
      <c r="E138" s="45"/>
      <c r="F138" s="36"/>
      <c r="G138" s="45">
        <v>60</v>
      </c>
      <c r="H138" s="36"/>
    </row>
    <row r="139" spans="1:8" ht="15" x14ac:dyDescent="0.3">
      <c r="A139" s="55">
        <v>136</v>
      </c>
      <c r="B139" s="8" t="s">
        <v>63</v>
      </c>
      <c r="C139" s="45">
        <v>1</v>
      </c>
      <c r="D139" s="2" t="s">
        <v>206</v>
      </c>
      <c r="E139" s="45">
        <v>50</v>
      </c>
      <c r="F139" s="36"/>
      <c r="G139" s="45">
        <v>30</v>
      </c>
      <c r="H139" s="36"/>
    </row>
    <row r="140" spans="1:8" ht="15" x14ac:dyDescent="0.3">
      <c r="A140" s="55">
        <v>137</v>
      </c>
      <c r="B140" s="8" t="s">
        <v>200</v>
      </c>
      <c r="C140" s="45"/>
      <c r="D140" s="2"/>
      <c r="E140" s="45"/>
      <c r="F140" s="36"/>
      <c r="G140" s="45">
        <v>50</v>
      </c>
      <c r="H140" s="36"/>
    </row>
    <row r="141" spans="1:8" ht="15" x14ac:dyDescent="0.3">
      <c r="A141" s="55">
        <v>138</v>
      </c>
      <c r="B141" s="8" t="s">
        <v>361</v>
      </c>
      <c r="C141" s="45">
        <v>1</v>
      </c>
      <c r="D141" s="2" t="s">
        <v>206</v>
      </c>
      <c r="E141" s="45">
        <v>50</v>
      </c>
      <c r="F141" s="36"/>
      <c r="G141" s="45"/>
      <c r="H141" s="36"/>
    </row>
    <row r="142" spans="1:8" x14ac:dyDescent="0.3">
      <c r="A142" s="25"/>
      <c r="B142" s="25"/>
      <c r="C142" s="25"/>
      <c r="D142" s="25"/>
      <c r="E142" s="56">
        <f>SUM(E4:E141)</f>
        <v>12148.2</v>
      </c>
      <c r="F142" s="54">
        <f>SUM(F4:F141)</f>
        <v>0</v>
      </c>
      <c r="G142" s="56">
        <f>SUM(G4:G141)</f>
        <v>3631.15</v>
      </c>
      <c r="H142" s="54">
        <f>SUM(H4:H141)</f>
        <v>0</v>
      </c>
    </row>
    <row r="143" spans="1:8" x14ac:dyDescent="0.3">
      <c r="B143" s="13"/>
      <c r="C143" s="13"/>
    </row>
    <row r="144" spans="1:8" ht="15" x14ac:dyDescent="0.3">
      <c r="B144" s="13"/>
      <c r="C144" s="111" t="s">
        <v>229</v>
      </c>
      <c r="D144" s="112"/>
      <c r="E144" s="113"/>
      <c r="F144" s="57">
        <f>E142+G142</f>
        <v>15779.35</v>
      </c>
    </row>
    <row r="145" spans="2:7" x14ac:dyDescent="0.3">
      <c r="B145" s="13"/>
      <c r="C145" s="13"/>
    </row>
    <row r="147" spans="2:7" x14ac:dyDescent="0.3">
      <c r="C147" s="114" t="s">
        <v>230</v>
      </c>
      <c r="D147" s="115"/>
      <c r="E147" s="115"/>
      <c r="F147" s="116"/>
      <c r="G147" s="42">
        <f>F142+H142</f>
        <v>0</v>
      </c>
    </row>
  </sheetData>
  <sheetProtection password="C5FD" sheet="1" objects="1" scenarios="1"/>
  <mergeCells count="10">
    <mergeCell ref="G4:G7"/>
    <mergeCell ref="G21:G22"/>
    <mergeCell ref="C144:E144"/>
    <mergeCell ref="C147:F147"/>
    <mergeCell ref="A1:H1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6"/>
  <sheetViews>
    <sheetView zoomScale="90" zoomScaleNormal="90" workbookViewId="0">
      <selection activeCell="B4" sqref="B4"/>
    </sheetView>
  </sheetViews>
  <sheetFormatPr defaultRowHeight="14.4" x14ac:dyDescent="0.3"/>
  <cols>
    <col min="1" max="1" width="5.6640625" style="14" customWidth="1"/>
    <col min="2" max="2" width="42.44140625" style="13" customWidth="1"/>
    <col min="3" max="3" width="13.88671875" style="13" customWidth="1"/>
    <col min="4" max="4" width="16.88671875" style="14" customWidth="1"/>
    <col min="5" max="5" width="16.109375" style="14" customWidth="1"/>
    <col min="6" max="6" width="21.5546875" style="14" customWidth="1"/>
    <col min="7" max="7" width="17" style="14" customWidth="1"/>
    <col min="8" max="8" width="23.6640625" style="14" customWidth="1"/>
    <col min="9" max="16384" width="8.88671875" style="14"/>
  </cols>
  <sheetData>
    <row r="1" spans="1:8" ht="32.25" customHeight="1" x14ac:dyDescent="0.3">
      <c r="A1" s="120" t="s">
        <v>343</v>
      </c>
      <c r="B1" s="120"/>
      <c r="C1" s="120"/>
      <c r="D1" s="120"/>
      <c r="E1" s="120"/>
      <c r="F1" s="120"/>
      <c r="G1" s="120"/>
      <c r="H1" s="120"/>
    </row>
    <row r="2" spans="1:8" x14ac:dyDescent="0.3">
      <c r="A2" s="97" t="s">
        <v>203</v>
      </c>
      <c r="B2" s="99" t="s">
        <v>2</v>
      </c>
      <c r="C2" s="33"/>
      <c r="D2" s="99" t="s">
        <v>3</v>
      </c>
      <c r="E2" s="101" t="s">
        <v>4</v>
      </c>
      <c r="F2" s="102"/>
      <c r="G2" s="101" t="s">
        <v>5</v>
      </c>
      <c r="H2" s="102"/>
    </row>
    <row r="3" spans="1:8" ht="43.2" x14ac:dyDescent="0.3">
      <c r="A3" s="98"/>
      <c r="B3" s="117"/>
      <c r="C3" s="51" t="s">
        <v>177</v>
      </c>
      <c r="D3" s="117"/>
      <c r="E3" s="15" t="s">
        <v>6</v>
      </c>
      <c r="F3" s="52" t="s">
        <v>7</v>
      </c>
      <c r="G3" s="15" t="s">
        <v>6</v>
      </c>
      <c r="H3" s="52" t="s">
        <v>7</v>
      </c>
    </row>
    <row r="4" spans="1:8" ht="15" x14ac:dyDescent="0.3">
      <c r="A4" s="44">
        <v>1</v>
      </c>
      <c r="B4" s="7" t="s">
        <v>8</v>
      </c>
      <c r="C4" s="45">
        <v>1</v>
      </c>
      <c r="D4" s="1" t="s">
        <v>209</v>
      </c>
      <c r="E4" s="45">
        <v>19</v>
      </c>
      <c r="F4" s="36"/>
      <c r="G4" s="106">
        <v>20</v>
      </c>
      <c r="H4" s="36"/>
    </row>
    <row r="5" spans="1:8" ht="15" x14ac:dyDescent="0.3">
      <c r="A5" s="44">
        <v>2</v>
      </c>
      <c r="B5" s="7" t="s">
        <v>9</v>
      </c>
      <c r="C5" s="45">
        <v>1</v>
      </c>
      <c r="D5" s="1" t="s">
        <v>206</v>
      </c>
      <c r="E5" s="45">
        <v>17</v>
      </c>
      <c r="F5" s="36"/>
      <c r="G5" s="107"/>
      <c r="H5" s="36"/>
    </row>
    <row r="6" spans="1:8" ht="15" x14ac:dyDescent="0.3">
      <c r="A6" s="44">
        <v>3</v>
      </c>
      <c r="B6" s="7" t="s">
        <v>10</v>
      </c>
      <c r="C6" s="45">
        <v>1</v>
      </c>
      <c r="D6" s="1" t="s">
        <v>206</v>
      </c>
      <c r="E6" s="45">
        <v>40</v>
      </c>
      <c r="F6" s="36"/>
      <c r="G6" s="107"/>
      <c r="H6" s="36"/>
    </row>
    <row r="7" spans="1:8" ht="15" x14ac:dyDescent="0.3">
      <c r="A7" s="44">
        <v>4</v>
      </c>
      <c r="B7" s="7" t="s">
        <v>11</v>
      </c>
      <c r="C7" s="45">
        <v>1</v>
      </c>
      <c r="D7" s="1" t="s">
        <v>206</v>
      </c>
      <c r="E7" s="45">
        <v>45</v>
      </c>
      <c r="F7" s="36"/>
      <c r="G7" s="108"/>
      <c r="H7" s="36"/>
    </row>
    <row r="8" spans="1:8" ht="15" x14ac:dyDescent="0.3">
      <c r="A8" s="44">
        <v>5</v>
      </c>
      <c r="B8" s="7" t="s">
        <v>132</v>
      </c>
      <c r="C8" s="45">
        <v>1</v>
      </c>
      <c r="D8" s="1" t="s">
        <v>206</v>
      </c>
      <c r="E8" s="45">
        <v>25</v>
      </c>
      <c r="F8" s="36"/>
      <c r="G8" s="45">
        <v>10</v>
      </c>
      <c r="H8" s="36"/>
    </row>
    <row r="9" spans="1:8" ht="15" x14ac:dyDescent="0.3">
      <c r="A9" s="44">
        <v>6</v>
      </c>
      <c r="B9" s="7" t="s">
        <v>237</v>
      </c>
      <c r="C9" s="45">
        <v>1</v>
      </c>
      <c r="D9" s="1" t="s">
        <v>206</v>
      </c>
      <c r="E9" s="45">
        <v>12</v>
      </c>
      <c r="F9" s="37"/>
      <c r="G9" s="45">
        <v>10</v>
      </c>
      <c r="H9" s="37"/>
    </row>
    <row r="10" spans="1:8" ht="15" x14ac:dyDescent="0.3">
      <c r="A10" s="44">
        <v>7</v>
      </c>
      <c r="B10" s="7" t="s">
        <v>12</v>
      </c>
      <c r="C10" s="45">
        <v>1</v>
      </c>
      <c r="D10" s="1" t="s">
        <v>13</v>
      </c>
      <c r="E10" s="45">
        <v>130</v>
      </c>
      <c r="F10" s="36"/>
      <c r="G10" s="45">
        <v>13</v>
      </c>
      <c r="H10" s="36"/>
    </row>
    <row r="11" spans="1:8" ht="15" x14ac:dyDescent="0.3">
      <c r="A11" s="44">
        <v>8</v>
      </c>
      <c r="B11" s="7" t="s">
        <v>14</v>
      </c>
      <c r="C11" s="45">
        <v>1</v>
      </c>
      <c r="D11" s="1" t="s">
        <v>13</v>
      </c>
      <c r="E11" s="45">
        <v>135</v>
      </c>
      <c r="F11" s="36"/>
      <c r="G11" s="45">
        <v>13</v>
      </c>
      <c r="H11" s="36"/>
    </row>
    <row r="12" spans="1:8" ht="15" x14ac:dyDescent="0.3">
      <c r="A12" s="44">
        <v>9</v>
      </c>
      <c r="B12" s="7" t="s">
        <v>15</v>
      </c>
      <c r="C12" s="45">
        <v>1</v>
      </c>
      <c r="D12" s="1" t="s">
        <v>16</v>
      </c>
      <c r="E12" s="45">
        <v>0</v>
      </c>
      <c r="F12" s="36"/>
      <c r="G12" s="45">
        <v>25</v>
      </c>
      <c r="H12" s="36"/>
    </row>
    <row r="13" spans="1:8" ht="15" x14ac:dyDescent="0.3">
      <c r="A13" s="44">
        <v>10</v>
      </c>
      <c r="B13" s="7" t="s">
        <v>17</v>
      </c>
      <c r="C13" s="45">
        <v>1</v>
      </c>
      <c r="D13" s="1" t="s">
        <v>209</v>
      </c>
      <c r="E13" s="45">
        <v>12</v>
      </c>
      <c r="F13" s="36"/>
      <c r="G13" s="45">
        <v>0</v>
      </c>
      <c r="H13" s="36"/>
    </row>
    <row r="14" spans="1:8" ht="15" x14ac:dyDescent="0.3">
      <c r="A14" s="44">
        <v>11</v>
      </c>
      <c r="B14" s="7" t="s">
        <v>18</v>
      </c>
      <c r="C14" s="45">
        <v>1</v>
      </c>
      <c r="D14" s="1" t="s">
        <v>206</v>
      </c>
      <c r="E14" s="45">
        <v>20</v>
      </c>
      <c r="F14" s="36"/>
      <c r="G14" s="45">
        <v>10</v>
      </c>
      <c r="H14" s="36"/>
    </row>
    <row r="15" spans="1:8" ht="15" x14ac:dyDescent="0.3">
      <c r="A15" s="44">
        <v>12</v>
      </c>
      <c r="B15" s="7" t="s">
        <v>19</v>
      </c>
      <c r="C15" s="45">
        <v>1</v>
      </c>
      <c r="D15" s="1" t="s">
        <v>206</v>
      </c>
      <c r="E15" s="45">
        <v>10</v>
      </c>
      <c r="F15" s="36"/>
      <c r="G15" s="45">
        <v>5</v>
      </c>
      <c r="H15" s="36"/>
    </row>
    <row r="16" spans="1:8" ht="15" x14ac:dyDescent="0.3">
      <c r="A16" s="44">
        <v>13</v>
      </c>
      <c r="B16" s="7" t="s">
        <v>20</v>
      </c>
      <c r="C16" s="45">
        <v>1</v>
      </c>
      <c r="D16" s="1" t="s">
        <v>206</v>
      </c>
      <c r="E16" s="45">
        <v>25</v>
      </c>
      <c r="F16" s="36"/>
      <c r="G16" s="45">
        <v>10</v>
      </c>
      <c r="H16" s="36"/>
    </row>
    <row r="17" spans="1:8" ht="15" x14ac:dyDescent="0.3">
      <c r="A17" s="44">
        <v>14</v>
      </c>
      <c r="B17" s="7" t="s">
        <v>21</v>
      </c>
      <c r="C17" s="45">
        <v>1</v>
      </c>
      <c r="D17" s="1" t="s">
        <v>206</v>
      </c>
      <c r="E17" s="45">
        <v>0</v>
      </c>
      <c r="F17" s="36"/>
      <c r="G17" s="45">
        <v>22</v>
      </c>
      <c r="H17" s="36"/>
    </row>
    <row r="18" spans="1:8" ht="15" x14ac:dyDescent="0.3">
      <c r="A18" s="44">
        <v>15</v>
      </c>
      <c r="B18" s="7" t="s">
        <v>22</v>
      </c>
      <c r="C18" s="45">
        <v>1</v>
      </c>
      <c r="D18" s="1" t="s">
        <v>206</v>
      </c>
      <c r="E18" s="45">
        <v>0</v>
      </c>
      <c r="F18" s="36"/>
      <c r="G18" s="45">
        <v>5</v>
      </c>
      <c r="H18" s="36"/>
    </row>
    <row r="19" spans="1:8" ht="15" x14ac:dyDescent="0.3">
      <c r="A19" s="44">
        <v>16</v>
      </c>
      <c r="B19" s="7" t="s">
        <v>23</v>
      </c>
      <c r="C19" s="45">
        <v>1</v>
      </c>
      <c r="D19" s="1" t="s">
        <v>206</v>
      </c>
      <c r="E19" s="45">
        <v>0</v>
      </c>
      <c r="F19" s="36"/>
      <c r="G19" s="45">
        <v>9</v>
      </c>
      <c r="H19" s="36"/>
    </row>
    <row r="20" spans="1:8" ht="15" x14ac:dyDescent="0.3">
      <c r="A20" s="44">
        <v>17</v>
      </c>
      <c r="B20" s="7" t="s">
        <v>24</v>
      </c>
      <c r="C20" s="45">
        <v>1</v>
      </c>
      <c r="D20" s="1" t="s">
        <v>206</v>
      </c>
      <c r="E20" s="45">
        <v>50</v>
      </c>
      <c r="F20" s="36"/>
      <c r="G20" s="45">
        <v>0</v>
      </c>
      <c r="H20" s="36"/>
    </row>
    <row r="21" spans="1:8" ht="15" x14ac:dyDescent="0.3">
      <c r="A21" s="44">
        <v>18</v>
      </c>
      <c r="B21" s="8" t="s">
        <v>371</v>
      </c>
      <c r="C21" s="45">
        <v>1</v>
      </c>
      <c r="D21" s="1" t="s">
        <v>206</v>
      </c>
      <c r="E21" s="45">
        <v>180</v>
      </c>
      <c r="F21" s="36"/>
      <c r="G21" s="109">
        <v>150</v>
      </c>
      <c r="H21" s="36"/>
    </row>
    <row r="22" spans="1:8" ht="15" x14ac:dyDescent="0.3">
      <c r="A22" s="44">
        <v>19</v>
      </c>
      <c r="B22" s="8" t="s">
        <v>372</v>
      </c>
      <c r="C22" s="45">
        <v>1</v>
      </c>
      <c r="D22" s="1" t="s">
        <v>206</v>
      </c>
      <c r="E22" s="45">
        <v>180</v>
      </c>
      <c r="F22" s="36"/>
      <c r="G22" s="110"/>
      <c r="H22" s="36"/>
    </row>
    <row r="23" spans="1:8" ht="15" x14ac:dyDescent="0.3">
      <c r="A23" s="44">
        <v>20</v>
      </c>
      <c r="B23" s="8" t="s">
        <v>403</v>
      </c>
      <c r="C23" s="45">
        <v>1</v>
      </c>
      <c r="D23" s="1" t="s">
        <v>206</v>
      </c>
      <c r="E23" s="45">
        <v>90</v>
      </c>
      <c r="F23" s="36"/>
      <c r="G23" s="45">
        <v>40</v>
      </c>
      <c r="H23" s="36"/>
    </row>
    <row r="24" spans="1:8" ht="15" x14ac:dyDescent="0.3">
      <c r="A24" s="44">
        <v>21</v>
      </c>
      <c r="B24" s="7" t="s">
        <v>27</v>
      </c>
      <c r="C24" s="45">
        <v>1</v>
      </c>
      <c r="D24" s="1" t="s">
        <v>206</v>
      </c>
      <c r="E24" s="45">
        <v>110</v>
      </c>
      <c r="F24" s="36"/>
      <c r="G24" s="45">
        <v>20</v>
      </c>
      <c r="H24" s="36"/>
    </row>
    <row r="25" spans="1:8" ht="15" x14ac:dyDescent="0.3">
      <c r="A25" s="44">
        <v>22</v>
      </c>
      <c r="B25" s="8" t="s">
        <v>235</v>
      </c>
      <c r="C25" s="45">
        <v>1</v>
      </c>
      <c r="D25" s="1" t="s">
        <v>209</v>
      </c>
      <c r="E25" s="45">
        <v>25</v>
      </c>
      <c r="F25" s="36"/>
      <c r="G25" s="45">
        <v>10</v>
      </c>
      <c r="H25" s="36"/>
    </row>
    <row r="26" spans="1:8" ht="15" x14ac:dyDescent="0.3">
      <c r="A26" s="44">
        <v>23</v>
      </c>
      <c r="B26" s="8" t="s">
        <v>216</v>
      </c>
      <c r="C26" s="45">
        <v>1</v>
      </c>
      <c r="D26" s="1" t="s">
        <v>206</v>
      </c>
      <c r="E26" s="45">
        <v>180</v>
      </c>
      <c r="F26" s="36"/>
      <c r="G26" s="45">
        <v>0</v>
      </c>
      <c r="H26" s="36"/>
    </row>
    <row r="27" spans="1:8" ht="15" x14ac:dyDescent="0.3">
      <c r="A27" s="44">
        <v>24</v>
      </c>
      <c r="B27" s="7" t="s">
        <v>28</v>
      </c>
      <c r="C27" s="45">
        <v>1</v>
      </c>
      <c r="D27" s="1" t="s">
        <v>206</v>
      </c>
      <c r="E27" s="45">
        <v>25</v>
      </c>
      <c r="F27" s="36"/>
      <c r="G27" s="45">
        <v>10</v>
      </c>
      <c r="H27" s="36"/>
    </row>
    <row r="28" spans="1:8" ht="15" x14ac:dyDescent="0.3">
      <c r="A28" s="44">
        <v>25</v>
      </c>
      <c r="B28" s="7" t="s">
        <v>29</v>
      </c>
      <c r="C28" s="45">
        <v>1</v>
      </c>
      <c r="D28" s="1" t="s">
        <v>206</v>
      </c>
      <c r="E28" s="45">
        <v>150</v>
      </c>
      <c r="F28" s="36"/>
      <c r="G28" s="45">
        <v>30</v>
      </c>
      <c r="H28" s="36"/>
    </row>
    <row r="29" spans="1:8" ht="15" x14ac:dyDescent="0.3">
      <c r="A29" s="44">
        <v>26</v>
      </c>
      <c r="B29" s="7" t="s">
        <v>30</v>
      </c>
      <c r="C29" s="45">
        <v>1</v>
      </c>
      <c r="D29" s="1" t="s">
        <v>206</v>
      </c>
      <c r="E29" s="45">
        <v>150</v>
      </c>
      <c r="F29" s="36"/>
      <c r="G29" s="45">
        <v>30</v>
      </c>
      <c r="H29" s="36"/>
    </row>
    <row r="30" spans="1:8" ht="15" x14ac:dyDescent="0.3">
      <c r="A30" s="44">
        <v>27</v>
      </c>
      <c r="B30" s="7" t="s">
        <v>31</v>
      </c>
      <c r="C30" s="45">
        <v>1</v>
      </c>
      <c r="D30" s="1" t="s">
        <v>206</v>
      </c>
      <c r="E30" s="45">
        <v>70</v>
      </c>
      <c r="F30" s="36"/>
      <c r="G30" s="45">
        <v>30</v>
      </c>
      <c r="H30" s="36"/>
    </row>
    <row r="31" spans="1:8" ht="15" x14ac:dyDescent="0.3">
      <c r="A31" s="44">
        <v>28</v>
      </c>
      <c r="B31" s="8" t="s">
        <v>375</v>
      </c>
      <c r="C31" s="45">
        <v>1</v>
      </c>
      <c r="D31" s="1" t="s">
        <v>206</v>
      </c>
      <c r="E31" s="45">
        <v>20</v>
      </c>
      <c r="F31" s="36"/>
      <c r="G31" s="45">
        <v>13</v>
      </c>
      <c r="H31" s="36"/>
    </row>
    <row r="32" spans="1:8" ht="15" x14ac:dyDescent="0.3">
      <c r="A32" s="44">
        <v>29</v>
      </c>
      <c r="B32" s="8" t="s">
        <v>376</v>
      </c>
      <c r="C32" s="45">
        <v>1</v>
      </c>
      <c r="D32" s="1" t="s">
        <v>206</v>
      </c>
      <c r="E32" s="45">
        <v>39</v>
      </c>
      <c r="F32" s="36"/>
      <c r="G32" s="45">
        <v>13</v>
      </c>
      <c r="H32" s="36"/>
    </row>
    <row r="33" spans="1:8" ht="15" x14ac:dyDescent="0.3">
      <c r="A33" s="44">
        <v>30</v>
      </c>
      <c r="B33" s="7" t="s">
        <v>32</v>
      </c>
      <c r="C33" s="45">
        <v>1</v>
      </c>
      <c r="D33" s="1" t="s">
        <v>206</v>
      </c>
      <c r="E33" s="45">
        <v>380</v>
      </c>
      <c r="F33" s="36"/>
      <c r="G33" s="45">
        <v>80</v>
      </c>
      <c r="H33" s="36"/>
    </row>
    <row r="34" spans="1:8" ht="15" x14ac:dyDescent="0.3">
      <c r="A34" s="44">
        <v>31</v>
      </c>
      <c r="B34" s="7" t="s">
        <v>33</v>
      </c>
      <c r="C34" s="45">
        <v>1</v>
      </c>
      <c r="D34" s="1" t="s">
        <v>206</v>
      </c>
      <c r="E34" s="45">
        <v>100</v>
      </c>
      <c r="F34" s="36"/>
      <c r="G34" s="45">
        <v>40</v>
      </c>
      <c r="H34" s="36"/>
    </row>
    <row r="35" spans="1:8" ht="15" x14ac:dyDescent="0.3">
      <c r="A35" s="44">
        <v>32</v>
      </c>
      <c r="B35" s="8" t="s">
        <v>377</v>
      </c>
      <c r="C35" s="45">
        <v>1</v>
      </c>
      <c r="D35" s="1" t="s">
        <v>206</v>
      </c>
      <c r="E35" s="45">
        <v>39</v>
      </c>
      <c r="F35" s="36"/>
      <c r="G35" s="45">
        <v>13</v>
      </c>
      <c r="H35" s="36"/>
    </row>
    <row r="36" spans="1:8" ht="15" x14ac:dyDescent="0.3">
      <c r="A36" s="44">
        <v>33</v>
      </c>
      <c r="B36" s="8" t="s">
        <v>378</v>
      </c>
      <c r="C36" s="45">
        <v>1</v>
      </c>
      <c r="D36" s="1" t="s">
        <v>206</v>
      </c>
      <c r="E36" s="45">
        <v>87</v>
      </c>
      <c r="F36" s="36"/>
      <c r="G36" s="45">
        <v>13</v>
      </c>
      <c r="H36" s="36"/>
    </row>
    <row r="37" spans="1:8" ht="15" x14ac:dyDescent="0.3">
      <c r="A37" s="44">
        <v>34</v>
      </c>
      <c r="B37" s="8" t="s">
        <v>379</v>
      </c>
      <c r="C37" s="45">
        <v>1</v>
      </c>
      <c r="D37" s="1" t="s">
        <v>206</v>
      </c>
      <c r="E37" s="45">
        <v>21</v>
      </c>
      <c r="F37" s="36"/>
      <c r="G37" s="45">
        <v>13</v>
      </c>
      <c r="H37" s="36"/>
    </row>
    <row r="38" spans="1:8" ht="15" x14ac:dyDescent="0.3">
      <c r="A38" s="44">
        <v>35</v>
      </c>
      <c r="B38" s="7" t="s">
        <v>34</v>
      </c>
      <c r="C38" s="45">
        <v>1</v>
      </c>
      <c r="D38" s="1" t="s">
        <v>206</v>
      </c>
      <c r="E38" s="45">
        <v>130</v>
      </c>
      <c r="F38" s="36"/>
      <c r="G38" s="45">
        <v>30</v>
      </c>
      <c r="H38" s="36"/>
    </row>
    <row r="39" spans="1:8" ht="15" x14ac:dyDescent="0.3">
      <c r="A39" s="44">
        <v>36</v>
      </c>
      <c r="B39" s="8" t="s">
        <v>380</v>
      </c>
      <c r="C39" s="45">
        <v>1</v>
      </c>
      <c r="D39" s="1" t="s">
        <v>206</v>
      </c>
      <c r="E39" s="45">
        <v>60</v>
      </c>
      <c r="F39" s="36"/>
      <c r="G39" s="45">
        <v>20</v>
      </c>
      <c r="H39" s="36"/>
    </row>
    <row r="40" spans="1:8" ht="15" x14ac:dyDescent="0.3">
      <c r="A40" s="44">
        <v>37</v>
      </c>
      <c r="B40" s="8" t="s">
        <v>381</v>
      </c>
      <c r="C40" s="45">
        <v>1</v>
      </c>
      <c r="D40" s="1" t="s">
        <v>206</v>
      </c>
      <c r="E40" s="45">
        <v>40</v>
      </c>
      <c r="F40" s="36"/>
      <c r="G40" s="45">
        <v>20</v>
      </c>
      <c r="H40" s="36"/>
    </row>
    <row r="41" spans="1:8" ht="15" x14ac:dyDescent="0.3">
      <c r="A41" s="44">
        <v>38</v>
      </c>
      <c r="B41" s="7" t="s">
        <v>35</v>
      </c>
      <c r="C41" s="45">
        <v>1</v>
      </c>
      <c r="D41" s="1" t="s">
        <v>206</v>
      </c>
      <c r="E41" s="45">
        <v>450</v>
      </c>
      <c r="F41" s="36"/>
      <c r="G41" s="45">
        <v>50</v>
      </c>
      <c r="H41" s="36"/>
    </row>
    <row r="42" spans="1:8" ht="15" x14ac:dyDescent="0.3">
      <c r="A42" s="44">
        <v>39</v>
      </c>
      <c r="B42" s="8" t="s">
        <v>404</v>
      </c>
      <c r="C42" s="45">
        <v>1</v>
      </c>
      <c r="D42" s="1" t="s">
        <v>206</v>
      </c>
      <c r="E42" s="45">
        <v>35</v>
      </c>
      <c r="F42" s="36"/>
      <c r="G42" s="45">
        <v>40</v>
      </c>
      <c r="H42" s="36"/>
    </row>
    <row r="43" spans="1:8" ht="15" x14ac:dyDescent="0.3">
      <c r="A43" s="44">
        <v>40</v>
      </c>
      <c r="B43" s="8" t="s">
        <v>383</v>
      </c>
      <c r="C43" s="45">
        <v>1</v>
      </c>
      <c r="D43" s="1" t="s">
        <v>206</v>
      </c>
      <c r="E43" s="45">
        <v>97</v>
      </c>
      <c r="F43" s="36"/>
      <c r="G43" s="45">
        <v>40</v>
      </c>
      <c r="H43" s="36"/>
    </row>
    <row r="44" spans="1:8" ht="15" x14ac:dyDescent="0.3">
      <c r="A44" s="44">
        <v>41</v>
      </c>
      <c r="B44" s="8" t="s">
        <v>384</v>
      </c>
      <c r="C44" s="45">
        <v>1</v>
      </c>
      <c r="D44" s="1" t="s">
        <v>206</v>
      </c>
      <c r="E44" s="45">
        <v>150</v>
      </c>
      <c r="F44" s="36"/>
      <c r="G44" s="45">
        <v>40</v>
      </c>
      <c r="H44" s="36"/>
    </row>
    <row r="45" spans="1:8" ht="15" x14ac:dyDescent="0.3">
      <c r="A45" s="44">
        <v>42</v>
      </c>
      <c r="B45" s="8" t="s">
        <v>405</v>
      </c>
      <c r="C45" s="45">
        <v>1</v>
      </c>
      <c r="D45" s="1" t="s">
        <v>206</v>
      </c>
      <c r="E45" s="45">
        <v>10</v>
      </c>
      <c r="F45" s="36"/>
      <c r="G45" s="45">
        <v>0</v>
      </c>
      <c r="H45" s="36"/>
    </row>
    <row r="46" spans="1:8" ht="15" x14ac:dyDescent="0.3">
      <c r="A46" s="44">
        <v>43</v>
      </c>
      <c r="B46" s="8" t="s">
        <v>406</v>
      </c>
      <c r="C46" s="45">
        <v>1</v>
      </c>
      <c r="D46" s="1" t="s">
        <v>206</v>
      </c>
      <c r="E46" s="45">
        <v>7</v>
      </c>
      <c r="F46" s="36"/>
      <c r="G46" s="45">
        <v>0</v>
      </c>
      <c r="H46" s="36"/>
    </row>
    <row r="47" spans="1:8" ht="15" x14ac:dyDescent="0.3">
      <c r="A47" s="44">
        <v>44</v>
      </c>
      <c r="B47" s="8" t="s">
        <v>407</v>
      </c>
      <c r="C47" s="45">
        <v>1</v>
      </c>
      <c r="D47" s="1" t="s">
        <v>206</v>
      </c>
      <c r="E47" s="45">
        <v>150</v>
      </c>
      <c r="F47" s="36"/>
      <c r="G47" s="45">
        <v>30</v>
      </c>
      <c r="H47" s="36"/>
    </row>
    <row r="48" spans="1:8" ht="15" x14ac:dyDescent="0.3">
      <c r="A48" s="44">
        <v>45</v>
      </c>
      <c r="B48" s="8" t="s">
        <v>387</v>
      </c>
      <c r="C48" s="45">
        <v>1</v>
      </c>
      <c r="D48" s="1" t="s">
        <v>206</v>
      </c>
      <c r="E48" s="45">
        <v>50</v>
      </c>
      <c r="F48" s="36"/>
      <c r="G48" s="45">
        <v>20</v>
      </c>
      <c r="H48" s="36"/>
    </row>
    <row r="49" spans="1:8" ht="15" x14ac:dyDescent="0.3">
      <c r="A49" s="44">
        <v>46</v>
      </c>
      <c r="B49" s="8" t="s">
        <v>370</v>
      </c>
      <c r="C49" s="45">
        <v>1</v>
      </c>
      <c r="D49" s="1" t="s">
        <v>206</v>
      </c>
      <c r="E49" s="45">
        <v>60</v>
      </c>
      <c r="F49" s="36"/>
      <c r="G49" s="45">
        <v>20</v>
      </c>
      <c r="H49" s="36"/>
    </row>
    <row r="50" spans="1:8" ht="15" x14ac:dyDescent="0.3">
      <c r="A50" s="44">
        <v>47</v>
      </c>
      <c r="B50" s="7" t="s">
        <v>36</v>
      </c>
      <c r="C50" s="45">
        <v>1</v>
      </c>
      <c r="D50" s="1" t="s">
        <v>206</v>
      </c>
      <c r="E50" s="45">
        <v>75</v>
      </c>
      <c r="F50" s="36"/>
      <c r="G50" s="45">
        <v>15</v>
      </c>
      <c r="H50" s="36"/>
    </row>
    <row r="51" spans="1:8" ht="15" x14ac:dyDescent="0.3">
      <c r="A51" s="44">
        <v>48</v>
      </c>
      <c r="B51" s="7" t="s">
        <v>37</v>
      </c>
      <c r="C51" s="45">
        <v>1</v>
      </c>
      <c r="D51" s="1" t="s">
        <v>206</v>
      </c>
      <c r="E51" s="45">
        <v>120</v>
      </c>
      <c r="F51" s="36"/>
      <c r="G51" s="45">
        <v>20</v>
      </c>
      <c r="H51" s="36"/>
    </row>
    <row r="52" spans="1:8" ht="15" x14ac:dyDescent="0.3">
      <c r="A52" s="44">
        <v>49</v>
      </c>
      <c r="B52" s="7" t="s">
        <v>38</v>
      </c>
      <c r="C52" s="45">
        <v>1</v>
      </c>
      <c r="D52" s="1" t="s">
        <v>206</v>
      </c>
      <c r="E52" s="45">
        <v>70</v>
      </c>
      <c r="F52" s="36"/>
      <c r="G52" s="45">
        <v>20</v>
      </c>
      <c r="H52" s="36"/>
    </row>
    <row r="53" spans="1:8" ht="15" x14ac:dyDescent="0.3">
      <c r="A53" s="44">
        <v>50</v>
      </c>
      <c r="B53" s="8" t="s">
        <v>388</v>
      </c>
      <c r="C53" s="45">
        <v>1</v>
      </c>
      <c r="D53" s="1" t="s">
        <v>206</v>
      </c>
      <c r="E53" s="45">
        <v>100</v>
      </c>
      <c r="F53" s="36"/>
      <c r="G53" s="45">
        <v>20</v>
      </c>
      <c r="H53" s="36"/>
    </row>
    <row r="54" spans="1:8" ht="15" x14ac:dyDescent="0.3">
      <c r="A54" s="44">
        <v>51</v>
      </c>
      <c r="B54" s="8" t="s">
        <v>389</v>
      </c>
      <c r="C54" s="45">
        <v>1</v>
      </c>
      <c r="D54" s="1" t="s">
        <v>206</v>
      </c>
      <c r="E54" s="45">
        <v>150</v>
      </c>
      <c r="F54" s="36"/>
      <c r="G54" s="45">
        <v>25</v>
      </c>
      <c r="H54" s="36"/>
    </row>
    <row r="55" spans="1:8" ht="15" x14ac:dyDescent="0.3">
      <c r="A55" s="44">
        <v>52</v>
      </c>
      <c r="B55" s="8" t="s">
        <v>333</v>
      </c>
      <c r="C55" s="45">
        <v>1</v>
      </c>
      <c r="D55" s="1" t="s">
        <v>206</v>
      </c>
      <c r="E55" s="45">
        <v>63</v>
      </c>
      <c r="F55" s="36"/>
      <c r="G55" s="45">
        <v>0</v>
      </c>
      <c r="H55" s="36"/>
    </row>
    <row r="56" spans="1:8" ht="15" x14ac:dyDescent="0.3">
      <c r="A56" s="44">
        <v>53</v>
      </c>
      <c r="B56" s="7" t="s">
        <v>39</v>
      </c>
      <c r="C56" s="45">
        <v>1</v>
      </c>
      <c r="D56" s="1" t="s">
        <v>206</v>
      </c>
      <c r="E56" s="45">
        <v>120</v>
      </c>
      <c r="F56" s="36"/>
      <c r="G56" s="45">
        <v>30</v>
      </c>
      <c r="H56" s="36"/>
    </row>
    <row r="57" spans="1:8" ht="15" x14ac:dyDescent="0.3">
      <c r="A57" s="44">
        <v>54</v>
      </c>
      <c r="B57" s="7" t="s">
        <v>40</v>
      </c>
      <c r="C57" s="45">
        <v>1</v>
      </c>
      <c r="D57" s="1" t="s">
        <v>206</v>
      </c>
      <c r="E57" s="45">
        <v>120</v>
      </c>
      <c r="F57" s="36"/>
      <c r="G57" s="45">
        <v>30</v>
      </c>
      <c r="H57" s="36"/>
    </row>
    <row r="58" spans="1:8" ht="15" x14ac:dyDescent="0.3">
      <c r="A58" s="44">
        <v>55</v>
      </c>
      <c r="B58" s="7" t="s">
        <v>41</v>
      </c>
      <c r="C58" s="45">
        <v>1</v>
      </c>
      <c r="D58" s="1" t="s">
        <v>13</v>
      </c>
      <c r="E58" s="45">
        <v>68</v>
      </c>
      <c r="F58" s="36"/>
      <c r="G58" s="45">
        <v>0</v>
      </c>
      <c r="H58" s="36"/>
    </row>
    <row r="59" spans="1:8" ht="15" x14ac:dyDescent="0.3">
      <c r="A59" s="44">
        <v>56</v>
      </c>
      <c r="B59" s="7" t="s">
        <v>42</v>
      </c>
      <c r="C59" s="45">
        <v>1</v>
      </c>
      <c r="D59" s="1" t="s">
        <v>206</v>
      </c>
      <c r="E59" s="45">
        <v>30</v>
      </c>
      <c r="F59" s="36"/>
      <c r="G59" s="45">
        <v>15</v>
      </c>
      <c r="H59" s="36"/>
    </row>
    <row r="60" spans="1:8" ht="15" x14ac:dyDescent="0.3">
      <c r="A60" s="44">
        <v>57</v>
      </c>
      <c r="B60" s="7" t="s">
        <v>43</v>
      </c>
      <c r="C60" s="45">
        <v>1</v>
      </c>
      <c r="D60" s="1" t="s">
        <v>206</v>
      </c>
      <c r="E60" s="45">
        <v>80</v>
      </c>
      <c r="F60" s="36"/>
      <c r="G60" s="45">
        <v>20</v>
      </c>
      <c r="H60" s="36"/>
    </row>
    <row r="61" spans="1:8" ht="15" x14ac:dyDescent="0.3">
      <c r="A61" s="44">
        <v>58</v>
      </c>
      <c r="B61" s="7" t="s">
        <v>44</v>
      </c>
      <c r="C61" s="45">
        <v>1</v>
      </c>
      <c r="D61" s="1" t="s">
        <v>206</v>
      </c>
      <c r="E61" s="45">
        <v>0</v>
      </c>
      <c r="F61" s="36"/>
      <c r="G61" s="45">
        <v>24</v>
      </c>
      <c r="H61" s="36"/>
    </row>
    <row r="62" spans="1:8" ht="15" x14ac:dyDescent="0.3">
      <c r="A62" s="44">
        <v>59</v>
      </c>
      <c r="B62" s="7" t="s">
        <v>45</v>
      </c>
      <c r="C62" s="45">
        <v>1</v>
      </c>
      <c r="D62" s="1" t="s">
        <v>206</v>
      </c>
      <c r="E62" s="45">
        <v>95</v>
      </c>
      <c r="F62" s="36"/>
      <c r="G62" s="45">
        <v>30</v>
      </c>
      <c r="H62" s="36"/>
    </row>
    <row r="63" spans="1:8" ht="15" x14ac:dyDescent="0.3">
      <c r="A63" s="44">
        <v>60</v>
      </c>
      <c r="B63" s="7" t="s">
        <v>53</v>
      </c>
      <c r="C63" s="45">
        <v>1</v>
      </c>
      <c r="D63" s="1" t="s">
        <v>206</v>
      </c>
      <c r="E63" s="45">
        <v>550</v>
      </c>
      <c r="F63" s="36"/>
      <c r="G63" s="45">
        <v>40</v>
      </c>
      <c r="H63" s="36"/>
    </row>
    <row r="64" spans="1:8" ht="15" x14ac:dyDescent="0.3">
      <c r="A64" s="44">
        <v>61</v>
      </c>
      <c r="B64" s="7" t="s">
        <v>46</v>
      </c>
      <c r="C64" s="45">
        <v>1</v>
      </c>
      <c r="D64" s="1" t="s">
        <v>206</v>
      </c>
      <c r="E64" s="45">
        <v>115</v>
      </c>
      <c r="F64" s="36"/>
      <c r="G64" s="45">
        <v>25</v>
      </c>
      <c r="H64" s="36"/>
    </row>
    <row r="65" spans="1:8" ht="15" x14ac:dyDescent="0.3">
      <c r="A65" s="44">
        <v>62</v>
      </c>
      <c r="B65" s="7" t="s">
        <v>47</v>
      </c>
      <c r="C65" s="45">
        <v>1</v>
      </c>
      <c r="D65" s="1" t="s">
        <v>206</v>
      </c>
      <c r="E65" s="45">
        <v>80</v>
      </c>
      <c r="F65" s="36"/>
      <c r="G65" s="45">
        <v>20</v>
      </c>
      <c r="H65" s="36"/>
    </row>
    <row r="66" spans="1:8" ht="15" x14ac:dyDescent="0.3">
      <c r="A66" s="44">
        <v>63</v>
      </c>
      <c r="B66" s="7" t="s">
        <v>71</v>
      </c>
      <c r="C66" s="45">
        <v>1</v>
      </c>
      <c r="D66" s="2" t="s">
        <v>228</v>
      </c>
      <c r="E66" s="46">
        <v>0.4</v>
      </c>
      <c r="F66" s="39"/>
      <c r="G66" s="46">
        <v>0</v>
      </c>
      <c r="H66" s="37"/>
    </row>
    <row r="67" spans="1:8" ht="15" x14ac:dyDescent="0.3">
      <c r="A67" s="44">
        <v>64</v>
      </c>
      <c r="B67" s="7" t="s">
        <v>134</v>
      </c>
      <c r="C67" s="45">
        <v>1</v>
      </c>
      <c r="D67" s="1" t="s">
        <v>206</v>
      </c>
      <c r="E67" s="45">
        <v>25</v>
      </c>
      <c r="F67" s="36"/>
      <c r="G67" s="45">
        <v>0</v>
      </c>
      <c r="H67" s="36"/>
    </row>
    <row r="68" spans="1:8" ht="15" x14ac:dyDescent="0.3">
      <c r="A68" s="44">
        <v>65</v>
      </c>
      <c r="B68" s="7" t="s">
        <v>262</v>
      </c>
      <c r="C68" s="45">
        <v>1</v>
      </c>
      <c r="D68" s="1" t="s">
        <v>228</v>
      </c>
      <c r="E68" s="45">
        <v>0</v>
      </c>
      <c r="F68" s="36"/>
      <c r="G68" s="45">
        <v>0.15</v>
      </c>
      <c r="H68" s="36"/>
    </row>
    <row r="69" spans="1:8" ht="15" x14ac:dyDescent="0.3">
      <c r="A69" s="44">
        <v>66</v>
      </c>
      <c r="B69" s="8" t="s">
        <v>408</v>
      </c>
      <c r="C69" s="45">
        <v>1</v>
      </c>
      <c r="D69" s="1" t="s">
        <v>206</v>
      </c>
      <c r="E69" s="45">
        <v>50</v>
      </c>
      <c r="F69" s="36"/>
      <c r="G69" s="45">
        <v>50</v>
      </c>
      <c r="H69" s="36"/>
    </row>
    <row r="70" spans="1:8" ht="15" x14ac:dyDescent="0.3">
      <c r="A70" s="44">
        <v>67</v>
      </c>
      <c r="B70" s="7" t="s">
        <v>48</v>
      </c>
      <c r="C70" s="45">
        <v>1</v>
      </c>
      <c r="D70" s="1" t="s">
        <v>206</v>
      </c>
      <c r="E70" s="45">
        <v>170</v>
      </c>
      <c r="F70" s="36"/>
      <c r="G70" s="45">
        <v>30</v>
      </c>
      <c r="H70" s="36"/>
    </row>
    <row r="71" spans="1:8" ht="15" x14ac:dyDescent="0.3">
      <c r="A71" s="44">
        <v>68</v>
      </c>
      <c r="B71" s="7" t="s">
        <v>121</v>
      </c>
      <c r="C71" s="45">
        <v>1</v>
      </c>
      <c r="D71" s="1" t="s">
        <v>13</v>
      </c>
      <c r="E71" s="45">
        <v>130</v>
      </c>
      <c r="F71" s="36"/>
      <c r="G71" s="45">
        <v>25</v>
      </c>
      <c r="H71" s="36"/>
    </row>
    <row r="72" spans="1:8" ht="15" x14ac:dyDescent="0.3">
      <c r="A72" s="44">
        <v>69</v>
      </c>
      <c r="B72" s="7" t="s">
        <v>50</v>
      </c>
      <c r="C72" s="45">
        <v>1</v>
      </c>
      <c r="D72" s="1" t="s">
        <v>206</v>
      </c>
      <c r="E72" s="45">
        <v>70</v>
      </c>
      <c r="F72" s="36"/>
      <c r="G72" s="45">
        <v>10</v>
      </c>
      <c r="H72" s="36"/>
    </row>
    <row r="73" spans="1:8" ht="15" x14ac:dyDescent="0.3">
      <c r="A73" s="44">
        <v>70</v>
      </c>
      <c r="B73" s="7" t="s">
        <v>122</v>
      </c>
      <c r="C73" s="45">
        <v>1</v>
      </c>
      <c r="D73" s="1" t="s">
        <v>206</v>
      </c>
      <c r="E73" s="45">
        <v>40</v>
      </c>
      <c r="F73" s="36"/>
      <c r="G73" s="45">
        <v>15</v>
      </c>
      <c r="H73" s="36"/>
    </row>
    <row r="74" spans="1:8" ht="15" x14ac:dyDescent="0.3">
      <c r="A74" s="44">
        <v>71</v>
      </c>
      <c r="B74" s="7" t="s">
        <v>51</v>
      </c>
      <c r="C74" s="45">
        <v>1</v>
      </c>
      <c r="D74" s="1" t="s">
        <v>206</v>
      </c>
      <c r="E74" s="45">
        <v>40</v>
      </c>
      <c r="F74" s="36"/>
      <c r="G74" s="45">
        <v>10</v>
      </c>
      <c r="H74" s="36"/>
    </row>
    <row r="75" spans="1:8" ht="15" x14ac:dyDescent="0.3">
      <c r="A75" s="44">
        <v>72</v>
      </c>
      <c r="B75" s="7" t="s">
        <v>52</v>
      </c>
      <c r="C75" s="45">
        <v>1</v>
      </c>
      <c r="D75" s="1" t="s">
        <v>206</v>
      </c>
      <c r="E75" s="45">
        <v>60</v>
      </c>
      <c r="F75" s="36"/>
      <c r="G75" s="45">
        <v>20</v>
      </c>
      <c r="H75" s="36"/>
    </row>
    <row r="76" spans="1:8" ht="15" x14ac:dyDescent="0.3">
      <c r="A76" s="44">
        <v>73</v>
      </c>
      <c r="B76" s="7" t="s">
        <v>123</v>
      </c>
      <c r="C76" s="45">
        <v>1</v>
      </c>
      <c r="D76" s="1" t="s">
        <v>206</v>
      </c>
      <c r="E76" s="45">
        <v>90</v>
      </c>
      <c r="F76" s="36"/>
      <c r="G76" s="45">
        <v>25</v>
      </c>
      <c r="H76" s="36"/>
    </row>
    <row r="77" spans="1:8" ht="15" x14ac:dyDescent="0.3">
      <c r="A77" s="44">
        <v>74</v>
      </c>
      <c r="B77" s="7" t="s">
        <v>54</v>
      </c>
      <c r="C77" s="45">
        <v>1</v>
      </c>
      <c r="D77" s="1" t="s">
        <v>206</v>
      </c>
      <c r="E77" s="45">
        <v>450</v>
      </c>
      <c r="F77" s="36"/>
      <c r="G77" s="45">
        <v>40</v>
      </c>
      <c r="H77" s="36"/>
    </row>
    <row r="78" spans="1:8" ht="15" x14ac:dyDescent="0.3">
      <c r="A78" s="44">
        <v>75</v>
      </c>
      <c r="B78" s="7" t="s">
        <v>55</v>
      </c>
      <c r="C78" s="45">
        <v>1</v>
      </c>
      <c r="D78" s="1" t="s">
        <v>206</v>
      </c>
      <c r="E78" s="45">
        <v>60</v>
      </c>
      <c r="F78" s="36"/>
      <c r="G78" s="45">
        <v>20</v>
      </c>
      <c r="H78" s="36"/>
    </row>
    <row r="79" spans="1:8" ht="15" x14ac:dyDescent="0.3">
      <c r="A79" s="44">
        <v>76</v>
      </c>
      <c r="B79" s="7" t="s">
        <v>56</v>
      </c>
      <c r="C79" s="45">
        <v>1</v>
      </c>
      <c r="D79" s="1" t="s">
        <v>206</v>
      </c>
      <c r="E79" s="45">
        <v>460</v>
      </c>
      <c r="F79" s="36"/>
      <c r="G79" s="45">
        <v>40</v>
      </c>
      <c r="H79" s="36"/>
    </row>
    <row r="80" spans="1:8" ht="15" x14ac:dyDescent="0.3">
      <c r="A80" s="44">
        <v>77</v>
      </c>
      <c r="B80" s="7" t="s">
        <v>57</v>
      </c>
      <c r="C80" s="45">
        <v>1</v>
      </c>
      <c r="D80" s="1" t="s">
        <v>206</v>
      </c>
      <c r="E80" s="45">
        <v>115</v>
      </c>
      <c r="F80" s="36"/>
      <c r="G80" s="45">
        <v>20</v>
      </c>
      <c r="H80" s="36"/>
    </row>
    <row r="81" spans="1:8" ht="15" x14ac:dyDescent="0.3">
      <c r="A81" s="44">
        <v>78</v>
      </c>
      <c r="B81" s="7" t="s">
        <v>124</v>
      </c>
      <c r="C81" s="45">
        <v>1</v>
      </c>
      <c r="D81" s="1" t="s">
        <v>206</v>
      </c>
      <c r="E81" s="45">
        <v>35</v>
      </c>
      <c r="F81" s="36"/>
      <c r="G81" s="45">
        <v>15</v>
      </c>
      <c r="H81" s="36"/>
    </row>
    <row r="82" spans="1:8" ht="15" x14ac:dyDescent="0.3">
      <c r="A82" s="44">
        <v>79</v>
      </c>
      <c r="B82" s="7" t="s">
        <v>81</v>
      </c>
      <c r="C82" s="45">
        <v>1</v>
      </c>
      <c r="D82" s="1" t="s">
        <v>206</v>
      </c>
      <c r="E82" s="45">
        <v>60</v>
      </c>
      <c r="F82" s="36"/>
      <c r="G82" s="45">
        <v>20</v>
      </c>
      <c r="H82" s="36"/>
    </row>
    <row r="83" spans="1:8" ht="15" x14ac:dyDescent="0.3">
      <c r="A83" s="44">
        <v>80</v>
      </c>
      <c r="B83" s="7" t="s">
        <v>58</v>
      </c>
      <c r="C83" s="45">
        <v>1</v>
      </c>
      <c r="D83" s="1" t="s">
        <v>209</v>
      </c>
      <c r="E83" s="45">
        <v>15</v>
      </c>
      <c r="F83" s="36"/>
      <c r="G83" s="45">
        <v>6</v>
      </c>
      <c r="H83" s="36"/>
    </row>
    <row r="84" spans="1:8" ht="15" x14ac:dyDescent="0.3">
      <c r="A84" s="44">
        <v>81</v>
      </c>
      <c r="B84" s="7" t="s">
        <v>59</v>
      </c>
      <c r="C84" s="45">
        <v>1</v>
      </c>
      <c r="D84" s="1" t="s">
        <v>206</v>
      </c>
      <c r="E84" s="45">
        <v>55</v>
      </c>
      <c r="F84" s="36"/>
      <c r="G84" s="45">
        <v>9</v>
      </c>
      <c r="H84" s="36"/>
    </row>
    <row r="85" spans="1:8" ht="15" x14ac:dyDescent="0.3">
      <c r="A85" s="44">
        <v>82</v>
      </c>
      <c r="B85" s="8" t="s">
        <v>342</v>
      </c>
      <c r="C85" s="45">
        <v>1</v>
      </c>
      <c r="D85" s="1" t="s">
        <v>337</v>
      </c>
      <c r="E85" s="45">
        <v>0</v>
      </c>
      <c r="F85" s="36"/>
      <c r="G85" s="45">
        <v>2</v>
      </c>
      <c r="H85" s="36"/>
    </row>
    <row r="86" spans="1:8" ht="15" x14ac:dyDescent="0.3">
      <c r="A86" s="44">
        <v>83</v>
      </c>
      <c r="B86" s="7" t="s">
        <v>70</v>
      </c>
      <c r="C86" s="45">
        <v>1</v>
      </c>
      <c r="D86" s="1" t="s">
        <v>206</v>
      </c>
      <c r="E86" s="45">
        <v>30</v>
      </c>
      <c r="F86" s="36"/>
      <c r="G86" s="45">
        <v>25</v>
      </c>
      <c r="H86" s="36"/>
    </row>
    <row r="87" spans="1:8" ht="15" x14ac:dyDescent="0.3">
      <c r="A87" s="44">
        <v>84</v>
      </c>
      <c r="B87" s="7" t="s">
        <v>125</v>
      </c>
      <c r="C87" s="45">
        <v>1</v>
      </c>
      <c r="D87" s="1" t="s">
        <v>206</v>
      </c>
      <c r="E87" s="45">
        <v>150</v>
      </c>
      <c r="F87" s="36"/>
      <c r="G87" s="45">
        <v>0</v>
      </c>
      <c r="H87" s="36"/>
    </row>
    <row r="88" spans="1:8" ht="15" x14ac:dyDescent="0.3">
      <c r="A88" s="44">
        <v>85</v>
      </c>
      <c r="B88" s="7" t="s">
        <v>68</v>
      </c>
      <c r="C88" s="45">
        <v>1</v>
      </c>
      <c r="D88" s="1" t="s">
        <v>206</v>
      </c>
      <c r="E88" s="45">
        <v>0</v>
      </c>
      <c r="F88" s="36"/>
      <c r="G88" s="45">
        <v>25</v>
      </c>
      <c r="H88" s="36"/>
    </row>
    <row r="89" spans="1:8" ht="15" x14ac:dyDescent="0.3">
      <c r="A89" s="44">
        <v>86</v>
      </c>
      <c r="B89" s="7" t="s">
        <v>126</v>
      </c>
      <c r="C89" s="45">
        <v>1</v>
      </c>
      <c r="D89" s="1" t="s">
        <v>206</v>
      </c>
      <c r="E89" s="45">
        <v>0</v>
      </c>
      <c r="F89" s="36"/>
      <c r="G89" s="45">
        <v>50</v>
      </c>
      <c r="H89" s="36"/>
    </row>
    <row r="90" spans="1:8" ht="15" x14ac:dyDescent="0.3">
      <c r="A90" s="44">
        <v>87</v>
      </c>
      <c r="B90" s="7" t="s">
        <v>127</v>
      </c>
      <c r="C90" s="45">
        <v>1</v>
      </c>
      <c r="D90" s="1" t="s">
        <v>206</v>
      </c>
      <c r="E90" s="45">
        <v>350</v>
      </c>
      <c r="F90" s="36"/>
      <c r="G90" s="45">
        <v>50</v>
      </c>
      <c r="H90" s="36"/>
    </row>
    <row r="91" spans="1:8" ht="15" x14ac:dyDescent="0.3">
      <c r="A91" s="44">
        <v>88</v>
      </c>
      <c r="B91" s="8" t="s">
        <v>394</v>
      </c>
      <c r="C91" s="45">
        <v>1</v>
      </c>
      <c r="D91" s="1" t="s">
        <v>206</v>
      </c>
      <c r="E91" s="45">
        <v>0.3</v>
      </c>
      <c r="F91" s="36"/>
      <c r="G91" s="45">
        <v>0</v>
      </c>
      <c r="H91" s="36"/>
    </row>
    <row r="92" spans="1:8" ht="15" x14ac:dyDescent="0.3">
      <c r="A92" s="44">
        <v>89</v>
      </c>
      <c r="B92" s="8" t="s">
        <v>128</v>
      </c>
      <c r="C92" s="45">
        <v>1</v>
      </c>
      <c r="D92" s="1" t="s">
        <v>206</v>
      </c>
      <c r="E92" s="45">
        <v>65</v>
      </c>
      <c r="F92" s="36"/>
      <c r="G92" s="45">
        <v>25</v>
      </c>
      <c r="H92" s="36"/>
    </row>
    <row r="93" spans="1:8" ht="15" x14ac:dyDescent="0.3">
      <c r="A93" s="44">
        <v>90</v>
      </c>
      <c r="B93" s="8" t="s">
        <v>363</v>
      </c>
      <c r="C93" s="45">
        <v>1</v>
      </c>
      <c r="D93" s="1" t="s">
        <v>206</v>
      </c>
      <c r="E93" s="45">
        <v>0</v>
      </c>
      <c r="F93" s="36"/>
      <c r="G93" s="45">
        <v>60</v>
      </c>
      <c r="H93" s="36"/>
    </row>
    <row r="94" spans="1:8" ht="15" x14ac:dyDescent="0.3">
      <c r="A94" s="44">
        <v>91</v>
      </c>
      <c r="B94" s="7" t="s">
        <v>129</v>
      </c>
      <c r="C94" s="45">
        <v>1</v>
      </c>
      <c r="D94" s="1" t="s">
        <v>206</v>
      </c>
      <c r="E94" s="45">
        <v>35</v>
      </c>
      <c r="F94" s="36"/>
      <c r="G94" s="45">
        <v>20</v>
      </c>
      <c r="H94" s="36"/>
    </row>
    <row r="95" spans="1:8" ht="15" x14ac:dyDescent="0.3">
      <c r="A95" s="44">
        <v>92</v>
      </c>
      <c r="B95" s="7" t="s">
        <v>130</v>
      </c>
      <c r="C95" s="45">
        <v>1</v>
      </c>
      <c r="D95" s="1" t="s">
        <v>206</v>
      </c>
      <c r="E95" s="45">
        <v>25</v>
      </c>
      <c r="F95" s="36"/>
      <c r="G95" s="45">
        <v>20</v>
      </c>
      <c r="H95" s="36"/>
    </row>
    <row r="96" spans="1:8" ht="15" x14ac:dyDescent="0.3">
      <c r="A96" s="44">
        <v>93</v>
      </c>
      <c r="B96" s="7" t="s">
        <v>131</v>
      </c>
      <c r="C96" s="45">
        <v>1</v>
      </c>
      <c r="D96" s="1" t="s">
        <v>206</v>
      </c>
      <c r="E96" s="45">
        <v>0</v>
      </c>
      <c r="F96" s="36"/>
      <c r="G96" s="45">
        <v>50</v>
      </c>
      <c r="H96" s="36"/>
    </row>
    <row r="97" spans="1:8" ht="15" x14ac:dyDescent="0.3">
      <c r="A97" s="44">
        <v>94</v>
      </c>
      <c r="B97" s="7" t="s">
        <v>69</v>
      </c>
      <c r="C97" s="45">
        <v>1</v>
      </c>
      <c r="D97" s="1" t="s">
        <v>206</v>
      </c>
      <c r="E97" s="45">
        <v>1</v>
      </c>
      <c r="F97" s="36"/>
      <c r="G97" s="45">
        <v>3</v>
      </c>
      <c r="H97" s="36"/>
    </row>
    <row r="98" spans="1:8" ht="15" x14ac:dyDescent="0.3">
      <c r="A98" s="44">
        <v>95</v>
      </c>
      <c r="B98" s="7" t="s">
        <v>85</v>
      </c>
      <c r="C98" s="45">
        <v>1</v>
      </c>
      <c r="D98" s="1" t="s">
        <v>209</v>
      </c>
      <c r="E98" s="45">
        <v>0.5</v>
      </c>
      <c r="F98" s="36"/>
      <c r="G98" s="45">
        <v>0</v>
      </c>
      <c r="H98" s="36"/>
    </row>
    <row r="99" spans="1:8" ht="15" x14ac:dyDescent="0.3">
      <c r="A99" s="44">
        <v>96</v>
      </c>
      <c r="B99" s="7" t="s">
        <v>133</v>
      </c>
      <c r="C99" s="45">
        <v>1</v>
      </c>
      <c r="D99" s="1" t="s">
        <v>206</v>
      </c>
      <c r="E99" s="45">
        <v>50</v>
      </c>
      <c r="F99" s="36"/>
      <c r="G99" s="45">
        <v>15</v>
      </c>
      <c r="H99" s="36"/>
    </row>
    <row r="100" spans="1:8" ht="15" x14ac:dyDescent="0.3">
      <c r="A100" s="44">
        <v>97</v>
      </c>
      <c r="B100" s="7" t="s">
        <v>88</v>
      </c>
      <c r="C100" s="45">
        <v>1</v>
      </c>
      <c r="D100" s="1" t="s">
        <v>206</v>
      </c>
      <c r="E100" s="45">
        <v>1300</v>
      </c>
      <c r="F100" s="36"/>
      <c r="G100" s="45">
        <v>180</v>
      </c>
      <c r="H100" s="36"/>
    </row>
    <row r="101" spans="1:8" ht="15" x14ac:dyDescent="0.3">
      <c r="A101" s="44">
        <v>98</v>
      </c>
      <c r="B101" s="7" t="s">
        <v>135</v>
      </c>
      <c r="C101" s="45">
        <v>1</v>
      </c>
      <c r="D101" s="1" t="s">
        <v>206</v>
      </c>
      <c r="E101" s="45">
        <v>900</v>
      </c>
      <c r="F101" s="36"/>
      <c r="G101" s="45">
        <v>200</v>
      </c>
      <c r="H101" s="36"/>
    </row>
    <row r="102" spans="1:8" ht="15" x14ac:dyDescent="0.3">
      <c r="A102" s="44">
        <v>99</v>
      </c>
      <c r="B102" s="7" t="s">
        <v>136</v>
      </c>
      <c r="C102" s="45">
        <v>1</v>
      </c>
      <c r="D102" s="1" t="s">
        <v>13</v>
      </c>
      <c r="E102" s="45">
        <v>185</v>
      </c>
      <c r="F102" s="36"/>
      <c r="G102" s="45">
        <v>0</v>
      </c>
      <c r="H102" s="36"/>
    </row>
    <row r="103" spans="1:8" ht="15" x14ac:dyDescent="0.3">
      <c r="A103" s="44">
        <v>100</v>
      </c>
      <c r="B103" s="7" t="s">
        <v>137</v>
      </c>
      <c r="C103" s="45">
        <v>1</v>
      </c>
      <c r="D103" s="2" t="s">
        <v>206</v>
      </c>
      <c r="E103" s="45">
        <v>50</v>
      </c>
      <c r="F103" s="36"/>
      <c r="G103" s="45">
        <v>0</v>
      </c>
      <c r="H103" s="36"/>
    </row>
    <row r="104" spans="1:8" ht="15" x14ac:dyDescent="0.3">
      <c r="A104" s="44">
        <v>101</v>
      </c>
      <c r="B104" s="8" t="s">
        <v>398</v>
      </c>
      <c r="C104" s="45">
        <v>1</v>
      </c>
      <c r="D104" s="2" t="s">
        <v>206</v>
      </c>
      <c r="E104" s="45">
        <v>80</v>
      </c>
      <c r="F104" s="36"/>
      <c r="G104" s="45">
        <v>0</v>
      </c>
      <c r="H104" s="36"/>
    </row>
    <row r="105" spans="1:8" ht="15" x14ac:dyDescent="0.3">
      <c r="A105" s="44">
        <v>102</v>
      </c>
      <c r="B105" s="8" t="s">
        <v>409</v>
      </c>
      <c r="C105" s="45">
        <v>1</v>
      </c>
      <c r="D105" s="2" t="s">
        <v>206</v>
      </c>
      <c r="E105" s="45">
        <v>105</v>
      </c>
      <c r="F105" s="36"/>
      <c r="G105" s="45">
        <v>0</v>
      </c>
      <c r="H105" s="36"/>
    </row>
    <row r="106" spans="1:8" ht="15" x14ac:dyDescent="0.3">
      <c r="A106" s="44">
        <v>103</v>
      </c>
      <c r="B106" s="8" t="s">
        <v>410</v>
      </c>
      <c r="C106" s="45">
        <v>1</v>
      </c>
      <c r="D106" s="2" t="s">
        <v>206</v>
      </c>
      <c r="E106" s="45">
        <v>100</v>
      </c>
      <c r="F106" s="36"/>
      <c r="G106" s="45">
        <v>0</v>
      </c>
      <c r="H106" s="36"/>
    </row>
    <row r="107" spans="1:8" ht="15" x14ac:dyDescent="0.3">
      <c r="A107" s="44">
        <v>104</v>
      </c>
      <c r="B107" s="7" t="s">
        <v>138</v>
      </c>
      <c r="C107" s="45">
        <v>1</v>
      </c>
      <c r="D107" s="2" t="s">
        <v>206</v>
      </c>
      <c r="E107" s="45">
        <v>30</v>
      </c>
      <c r="F107" s="36"/>
      <c r="G107" s="45">
        <v>0</v>
      </c>
      <c r="H107" s="36"/>
    </row>
    <row r="108" spans="1:8" ht="15" x14ac:dyDescent="0.3">
      <c r="A108" s="44">
        <v>105</v>
      </c>
      <c r="B108" s="8" t="s">
        <v>411</v>
      </c>
      <c r="C108" s="45">
        <v>1</v>
      </c>
      <c r="D108" s="2" t="s">
        <v>206</v>
      </c>
      <c r="E108" s="45">
        <v>100</v>
      </c>
      <c r="F108" s="36"/>
      <c r="G108" s="45">
        <v>0</v>
      </c>
      <c r="H108" s="36"/>
    </row>
    <row r="109" spans="1:8" ht="15" x14ac:dyDescent="0.3">
      <c r="A109" s="44">
        <v>106</v>
      </c>
      <c r="B109" s="8" t="s">
        <v>400</v>
      </c>
      <c r="C109" s="45">
        <v>1</v>
      </c>
      <c r="D109" s="2" t="s">
        <v>206</v>
      </c>
      <c r="E109" s="45">
        <v>155</v>
      </c>
      <c r="F109" s="36"/>
      <c r="G109" s="45">
        <v>0</v>
      </c>
      <c r="H109" s="36"/>
    </row>
    <row r="110" spans="1:8" ht="15" x14ac:dyDescent="0.3">
      <c r="A110" s="44">
        <v>107</v>
      </c>
      <c r="B110" s="7" t="s">
        <v>119</v>
      </c>
      <c r="C110" s="45">
        <v>1</v>
      </c>
      <c r="D110" s="2" t="s">
        <v>206</v>
      </c>
      <c r="E110" s="45">
        <v>0</v>
      </c>
      <c r="F110" s="36"/>
      <c r="G110" s="45">
        <v>220</v>
      </c>
      <c r="H110" s="36"/>
    </row>
    <row r="111" spans="1:8" ht="15" x14ac:dyDescent="0.3">
      <c r="A111" s="44">
        <v>108</v>
      </c>
      <c r="B111" s="7" t="s">
        <v>139</v>
      </c>
      <c r="C111" s="45">
        <v>1</v>
      </c>
      <c r="D111" s="2" t="s">
        <v>206</v>
      </c>
      <c r="E111" s="45">
        <v>0</v>
      </c>
      <c r="F111" s="36"/>
      <c r="G111" s="45">
        <v>200</v>
      </c>
      <c r="H111" s="36"/>
    </row>
    <row r="112" spans="1:8" ht="15" x14ac:dyDescent="0.3">
      <c r="A112" s="44">
        <v>109</v>
      </c>
      <c r="B112" s="7" t="s">
        <v>140</v>
      </c>
      <c r="C112" s="45">
        <v>1</v>
      </c>
      <c r="D112" s="2" t="s">
        <v>206</v>
      </c>
      <c r="E112" s="45">
        <v>0</v>
      </c>
      <c r="F112" s="36"/>
      <c r="G112" s="45">
        <v>250</v>
      </c>
      <c r="H112" s="36"/>
    </row>
    <row r="113" spans="1:8" ht="15" x14ac:dyDescent="0.3">
      <c r="A113" s="44">
        <v>110</v>
      </c>
      <c r="B113" s="7" t="s">
        <v>89</v>
      </c>
      <c r="C113" s="45">
        <v>1</v>
      </c>
      <c r="D113" s="2" t="s">
        <v>206</v>
      </c>
      <c r="E113" s="45">
        <v>35</v>
      </c>
      <c r="F113" s="36"/>
      <c r="G113" s="45">
        <v>0</v>
      </c>
      <c r="H113" s="36"/>
    </row>
    <row r="114" spans="1:8" ht="15" x14ac:dyDescent="0.3">
      <c r="A114" s="44">
        <v>111</v>
      </c>
      <c r="B114" s="7" t="s">
        <v>90</v>
      </c>
      <c r="C114" s="45">
        <v>1</v>
      </c>
      <c r="D114" s="2" t="s">
        <v>206</v>
      </c>
      <c r="E114" s="45">
        <v>35</v>
      </c>
      <c r="F114" s="36"/>
      <c r="G114" s="45">
        <v>0</v>
      </c>
      <c r="H114" s="36"/>
    </row>
    <row r="115" spans="1:8" ht="15" x14ac:dyDescent="0.3">
      <c r="A115" s="44">
        <v>112</v>
      </c>
      <c r="B115" s="7" t="s">
        <v>91</v>
      </c>
      <c r="C115" s="45">
        <v>1</v>
      </c>
      <c r="D115" s="2" t="s">
        <v>206</v>
      </c>
      <c r="E115" s="45">
        <v>35</v>
      </c>
      <c r="F115" s="36"/>
      <c r="G115" s="45">
        <v>0</v>
      </c>
      <c r="H115" s="36"/>
    </row>
    <row r="116" spans="1:8" ht="15" x14ac:dyDescent="0.3">
      <c r="A116" s="44">
        <v>113</v>
      </c>
      <c r="B116" s="7" t="s">
        <v>92</v>
      </c>
      <c r="C116" s="45">
        <v>1</v>
      </c>
      <c r="D116" s="2" t="s">
        <v>206</v>
      </c>
      <c r="E116" s="45">
        <v>35</v>
      </c>
      <c r="F116" s="36"/>
      <c r="G116" s="45">
        <v>0</v>
      </c>
      <c r="H116" s="36"/>
    </row>
    <row r="117" spans="1:8" ht="15" x14ac:dyDescent="0.3">
      <c r="A117" s="44">
        <v>114</v>
      </c>
      <c r="B117" s="7" t="s">
        <v>93</v>
      </c>
      <c r="C117" s="45">
        <v>1</v>
      </c>
      <c r="D117" s="2" t="s">
        <v>206</v>
      </c>
      <c r="E117" s="45">
        <v>70</v>
      </c>
      <c r="F117" s="36"/>
      <c r="G117" s="45">
        <v>0</v>
      </c>
      <c r="H117" s="36"/>
    </row>
    <row r="118" spans="1:8" ht="15" x14ac:dyDescent="0.3">
      <c r="A118" s="44">
        <v>115</v>
      </c>
      <c r="B118" s="7" t="s">
        <v>94</v>
      </c>
      <c r="C118" s="45">
        <v>1</v>
      </c>
      <c r="D118" s="2" t="s">
        <v>206</v>
      </c>
      <c r="E118" s="45">
        <v>50</v>
      </c>
      <c r="F118" s="36"/>
      <c r="G118" s="45">
        <v>0</v>
      </c>
      <c r="H118" s="36"/>
    </row>
    <row r="119" spans="1:8" ht="15" x14ac:dyDescent="0.3">
      <c r="A119" s="44">
        <v>116</v>
      </c>
      <c r="B119" s="8" t="s">
        <v>402</v>
      </c>
      <c r="C119" s="45">
        <v>1</v>
      </c>
      <c r="D119" s="2" t="s">
        <v>206</v>
      </c>
      <c r="E119" s="45">
        <v>10</v>
      </c>
      <c r="F119" s="36"/>
      <c r="G119" s="45">
        <v>0</v>
      </c>
      <c r="H119" s="36"/>
    </row>
    <row r="120" spans="1:8" ht="15" x14ac:dyDescent="0.3">
      <c r="A120" s="44">
        <v>117</v>
      </c>
      <c r="B120" s="7" t="s">
        <v>95</v>
      </c>
      <c r="C120" s="45">
        <v>1</v>
      </c>
      <c r="D120" s="2" t="s">
        <v>206</v>
      </c>
      <c r="E120" s="45">
        <v>10</v>
      </c>
      <c r="F120" s="36"/>
      <c r="G120" s="45">
        <v>0</v>
      </c>
      <c r="H120" s="36"/>
    </row>
    <row r="121" spans="1:8" ht="15" x14ac:dyDescent="0.3">
      <c r="A121" s="44">
        <v>118</v>
      </c>
      <c r="B121" s="7" t="s">
        <v>96</v>
      </c>
      <c r="C121" s="45">
        <v>1</v>
      </c>
      <c r="D121" s="2" t="s">
        <v>206</v>
      </c>
      <c r="E121" s="45">
        <v>45</v>
      </c>
      <c r="F121" s="36"/>
      <c r="G121" s="45">
        <v>0</v>
      </c>
      <c r="H121" s="36"/>
    </row>
    <row r="122" spans="1:8" ht="15" x14ac:dyDescent="0.3">
      <c r="A122" s="44">
        <v>119</v>
      </c>
      <c r="B122" s="8" t="s">
        <v>334</v>
      </c>
      <c r="C122" s="45">
        <v>1</v>
      </c>
      <c r="D122" s="2" t="s">
        <v>206</v>
      </c>
      <c r="E122" s="45">
        <v>90</v>
      </c>
      <c r="F122" s="36"/>
      <c r="G122" s="45">
        <v>0</v>
      </c>
      <c r="H122" s="36"/>
    </row>
    <row r="123" spans="1:8" ht="15" x14ac:dyDescent="0.3">
      <c r="A123" s="44">
        <v>120</v>
      </c>
      <c r="B123" s="7" t="s">
        <v>97</v>
      </c>
      <c r="C123" s="45">
        <v>1</v>
      </c>
      <c r="D123" s="2" t="s">
        <v>206</v>
      </c>
      <c r="E123" s="45">
        <v>10</v>
      </c>
      <c r="F123" s="36"/>
      <c r="G123" s="45">
        <v>0</v>
      </c>
      <c r="H123" s="36"/>
    </row>
    <row r="124" spans="1:8" ht="15" x14ac:dyDescent="0.3">
      <c r="A124" s="44">
        <v>121</v>
      </c>
      <c r="B124" s="7" t="s">
        <v>98</v>
      </c>
      <c r="C124" s="45">
        <v>1</v>
      </c>
      <c r="D124" s="2" t="s">
        <v>206</v>
      </c>
      <c r="E124" s="45">
        <v>10</v>
      </c>
      <c r="F124" s="36"/>
      <c r="G124" s="45">
        <v>0</v>
      </c>
      <c r="H124" s="36"/>
    </row>
    <row r="125" spans="1:8" ht="15" x14ac:dyDescent="0.3">
      <c r="A125" s="44">
        <v>122</v>
      </c>
      <c r="B125" s="7" t="s">
        <v>99</v>
      </c>
      <c r="C125" s="45">
        <v>1</v>
      </c>
      <c r="D125" s="2" t="s">
        <v>206</v>
      </c>
      <c r="E125" s="45">
        <v>10</v>
      </c>
      <c r="F125" s="36"/>
      <c r="G125" s="45">
        <v>0</v>
      </c>
      <c r="H125" s="36"/>
    </row>
    <row r="126" spans="1:8" ht="15" x14ac:dyDescent="0.3">
      <c r="A126" s="44">
        <v>123</v>
      </c>
      <c r="B126" s="7" t="s">
        <v>100</v>
      </c>
      <c r="C126" s="45">
        <v>1</v>
      </c>
      <c r="D126" s="2" t="s">
        <v>206</v>
      </c>
      <c r="E126" s="45">
        <v>25</v>
      </c>
      <c r="F126" s="36"/>
      <c r="G126" s="45">
        <v>0</v>
      </c>
      <c r="H126" s="36"/>
    </row>
    <row r="127" spans="1:8" ht="15" x14ac:dyDescent="0.3">
      <c r="A127" s="44">
        <v>124</v>
      </c>
      <c r="B127" s="7" t="s">
        <v>101</v>
      </c>
      <c r="C127" s="45">
        <v>1</v>
      </c>
      <c r="D127" s="2" t="s">
        <v>206</v>
      </c>
      <c r="E127" s="45">
        <v>40</v>
      </c>
      <c r="F127" s="36"/>
      <c r="G127" s="45">
        <v>0</v>
      </c>
      <c r="H127" s="36"/>
    </row>
    <row r="128" spans="1:8" ht="15" x14ac:dyDescent="0.3">
      <c r="A128" s="44">
        <v>125</v>
      </c>
      <c r="B128" s="8" t="s">
        <v>397</v>
      </c>
      <c r="C128" s="45">
        <v>1</v>
      </c>
      <c r="D128" s="2" t="s">
        <v>206</v>
      </c>
      <c r="E128" s="45">
        <v>150</v>
      </c>
      <c r="F128" s="36"/>
      <c r="G128" s="45">
        <v>0</v>
      </c>
      <c r="H128" s="36"/>
    </row>
    <row r="129" spans="1:8" ht="15" x14ac:dyDescent="0.3">
      <c r="A129" s="44">
        <v>126</v>
      </c>
      <c r="B129" s="7" t="s">
        <v>102</v>
      </c>
      <c r="C129" s="45">
        <v>1</v>
      </c>
      <c r="D129" s="2" t="s">
        <v>206</v>
      </c>
      <c r="E129" s="45">
        <v>50</v>
      </c>
      <c r="F129" s="36"/>
      <c r="G129" s="45">
        <v>0</v>
      </c>
      <c r="H129" s="36"/>
    </row>
    <row r="130" spans="1:8" ht="15" x14ac:dyDescent="0.3">
      <c r="A130" s="44">
        <v>127</v>
      </c>
      <c r="B130" s="7" t="s">
        <v>103</v>
      </c>
      <c r="C130" s="45">
        <v>1</v>
      </c>
      <c r="D130" s="2" t="s">
        <v>206</v>
      </c>
      <c r="E130" s="45">
        <v>10</v>
      </c>
      <c r="F130" s="36"/>
      <c r="G130" s="45">
        <v>0</v>
      </c>
      <c r="H130" s="36"/>
    </row>
    <row r="131" spans="1:8" ht="15" x14ac:dyDescent="0.3">
      <c r="A131" s="44">
        <v>128</v>
      </c>
      <c r="B131" s="8" t="s">
        <v>234</v>
      </c>
      <c r="C131" s="45">
        <v>1</v>
      </c>
      <c r="D131" s="2" t="s">
        <v>206</v>
      </c>
      <c r="E131" s="45">
        <v>70</v>
      </c>
      <c r="F131" s="36"/>
      <c r="G131" s="45">
        <v>0</v>
      </c>
      <c r="H131" s="36"/>
    </row>
    <row r="132" spans="1:8" ht="15" x14ac:dyDescent="0.3">
      <c r="A132" s="44">
        <v>129</v>
      </c>
      <c r="B132" s="7" t="s">
        <v>104</v>
      </c>
      <c r="C132" s="45">
        <v>1</v>
      </c>
      <c r="D132" s="2" t="s">
        <v>206</v>
      </c>
      <c r="E132" s="45">
        <v>50</v>
      </c>
      <c r="F132" s="36"/>
      <c r="G132" s="45">
        <v>0</v>
      </c>
      <c r="H132" s="36"/>
    </row>
    <row r="133" spans="1:8" ht="15" x14ac:dyDescent="0.3">
      <c r="A133" s="44">
        <v>130</v>
      </c>
      <c r="B133" s="7" t="s">
        <v>105</v>
      </c>
      <c r="C133" s="45">
        <v>1</v>
      </c>
      <c r="D133" s="2" t="s">
        <v>206</v>
      </c>
      <c r="E133" s="45">
        <v>20</v>
      </c>
      <c r="F133" s="36"/>
      <c r="G133" s="45">
        <v>0</v>
      </c>
      <c r="H133" s="36"/>
    </row>
    <row r="134" spans="1:8" ht="15" x14ac:dyDescent="0.3">
      <c r="A134" s="44">
        <v>131</v>
      </c>
      <c r="B134" s="7" t="s">
        <v>106</v>
      </c>
      <c r="C134" s="45">
        <v>1</v>
      </c>
      <c r="D134" s="2" t="s">
        <v>206</v>
      </c>
      <c r="E134" s="45">
        <v>90</v>
      </c>
      <c r="F134" s="36"/>
      <c r="G134" s="45"/>
      <c r="H134" s="36"/>
    </row>
    <row r="135" spans="1:8" ht="15" x14ac:dyDescent="0.3">
      <c r="A135" s="44">
        <v>132</v>
      </c>
      <c r="B135" s="7" t="s">
        <v>107</v>
      </c>
      <c r="C135" s="45">
        <v>1</v>
      </c>
      <c r="D135" s="2" t="s">
        <v>206</v>
      </c>
      <c r="E135" s="45">
        <v>0</v>
      </c>
      <c r="F135" s="36"/>
      <c r="G135" s="45">
        <v>170</v>
      </c>
      <c r="H135" s="36"/>
    </row>
    <row r="136" spans="1:8" ht="15" x14ac:dyDescent="0.3">
      <c r="A136" s="44">
        <v>133</v>
      </c>
      <c r="B136" s="7" t="s">
        <v>108</v>
      </c>
      <c r="C136" s="45">
        <v>1</v>
      </c>
      <c r="D136" s="2" t="s">
        <v>206</v>
      </c>
      <c r="E136" s="45">
        <v>0</v>
      </c>
      <c r="F136" s="36"/>
      <c r="G136" s="45">
        <v>200</v>
      </c>
      <c r="H136" s="36"/>
    </row>
    <row r="137" spans="1:8" ht="15" x14ac:dyDescent="0.3">
      <c r="A137" s="44">
        <v>134</v>
      </c>
      <c r="B137" s="8" t="s">
        <v>360</v>
      </c>
      <c r="C137" s="45"/>
      <c r="D137" s="2"/>
      <c r="E137" s="45"/>
      <c r="F137" s="36"/>
      <c r="G137" s="45">
        <v>70</v>
      </c>
      <c r="H137" s="36"/>
    </row>
    <row r="138" spans="1:8" ht="15" x14ac:dyDescent="0.3">
      <c r="A138" s="44">
        <v>135</v>
      </c>
      <c r="B138" s="8" t="s">
        <v>364</v>
      </c>
      <c r="C138" s="45"/>
      <c r="D138" s="2"/>
      <c r="E138" s="45"/>
      <c r="F138" s="36"/>
      <c r="G138" s="45">
        <v>60</v>
      </c>
      <c r="H138" s="36"/>
    </row>
    <row r="139" spans="1:8" ht="15" x14ac:dyDescent="0.3">
      <c r="A139" s="44">
        <v>136</v>
      </c>
      <c r="B139" s="8" t="s">
        <v>63</v>
      </c>
      <c r="C139" s="45">
        <v>1</v>
      </c>
      <c r="D139" s="2" t="s">
        <v>206</v>
      </c>
      <c r="E139" s="45">
        <v>50</v>
      </c>
      <c r="F139" s="36"/>
      <c r="G139" s="45">
        <v>30</v>
      </c>
      <c r="H139" s="36"/>
    </row>
    <row r="140" spans="1:8" ht="15" x14ac:dyDescent="0.3">
      <c r="A140" s="44">
        <v>137</v>
      </c>
      <c r="B140" s="8" t="s">
        <v>361</v>
      </c>
      <c r="C140" s="45">
        <v>1</v>
      </c>
      <c r="D140" s="2" t="s">
        <v>206</v>
      </c>
      <c r="E140" s="45">
        <v>50</v>
      </c>
      <c r="F140" s="36"/>
      <c r="G140" s="45"/>
      <c r="H140" s="36"/>
    </row>
    <row r="141" spans="1:8" ht="15" x14ac:dyDescent="0.3">
      <c r="A141" s="44">
        <v>138</v>
      </c>
      <c r="B141" s="8" t="s">
        <v>365</v>
      </c>
      <c r="C141" s="45"/>
      <c r="D141" s="2"/>
      <c r="E141" s="45"/>
      <c r="F141" s="36"/>
      <c r="G141" s="45">
        <v>50</v>
      </c>
      <c r="H141" s="36"/>
    </row>
    <row r="142" spans="1:8" x14ac:dyDescent="0.3">
      <c r="A142" s="25"/>
      <c r="B142" s="25"/>
      <c r="C142" s="25"/>
      <c r="D142" s="25"/>
      <c r="E142" s="56">
        <f>SUM(E4:E141)</f>
        <v>12148.2</v>
      </c>
      <c r="F142" s="54">
        <f>SUM(F4:F141)</f>
        <v>0</v>
      </c>
      <c r="G142" s="56">
        <f>SUM(G4:G141)</f>
        <v>3631.15</v>
      </c>
      <c r="H142" s="54">
        <f>SUM(H4:H141)</f>
        <v>0</v>
      </c>
    </row>
    <row r="144" spans="1:8" ht="15" x14ac:dyDescent="0.3">
      <c r="D144" s="121" t="s">
        <v>229</v>
      </c>
      <c r="E144" s="121"/>
      <c r="F144" s="57">
        <f>E142+G142</f>
        <v>15779.35</v>
      </c>
    </row>
    <row r="146" spans="4:7" x14ac:dyDescent="0.3">
      <c r="D146" s="103" t="s">
        <v>230</v>
      </c>
      <c r="E146" s="104"/>
      <c r="F146" s="105"/>
      <c r="G146" s="42">
        <f>F142+H142</f>
        <v>0</v>
      </c>
    </row>
  </sheetData>
  <sheetProtection password="C5FD" sheet="1" objects="1" scenarios="1"/>
  <autoFilter ref="A2:H3">
    <filterColumn colId="4" showButton="0"/>
    <filterColumn colId="6" showButton="0"/>
  </autoFilter>
  <mergeCells count="10">
    <mergeCell ref="A1:H1"/>
    <mergeCell ref="D146:F146"/>
    <mergeCell ref="G4:G7"/>
    <mergeCell ref="G21:G22"/>
    <mergeCell ref="D144:E144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6"/>
  <sheetViews>
    <sheetView zoomScale="90" zoomScaleNormal="90" workbookViewId="0">
      <selection activeCell="E142" sqref="E142 G142"/>
    </sheetView>
  </sheetViews>
  <sheetFormatPr defaultRowHeight="14.4" x14ac:dyDescent="0.3"/>
  <cols>
    <col min="1" max="1" width="4.44140625" style="14" customWidth="1"/>
    <col min="2" max="2" width="39" style="13" customWidth="1"/>
    <col min="3" max="3" width="12.6640625" style="13" bestFit="1" customWidth="1"/>
    <col min="4" max="4" width="17.5546875" style="14" customWidth="1"/>
    <col min="5" max="5" width="17.109375" style="14" customWidth="1"/>
    <col min="6" max="6" width="21.6640625" style="14" customWidth="1"/>
    <col min="7" max="7" width="16.6640625" style="14" customWidth="1"/>
    <col min="8" max="8" width="21.6640625" style="14" customWidth="1"/>
    <col min="9" max="16384" width="8.88671875" style="14"/>
  </cols>
  <sheetData>
    <row r="1" spans="1:9" ht="34.5" customHeight="1" x14ac:dyDescent="0.3">
      <c r="A1" s="122" t="s">
        <v>220</v>
      </c>
      <c r="B1" s="122"/>
      <c r="C1" s="122"/>
      <c r="D1" s="122"/>
      <c r="E1" s="122"/>
      <c r="F1" s="122"/>
      <c r="G1" s="122"/>
      <c r="H1" s="122"/>
      <c r="I1" s="58"/>
    </row>
    <row r="2" spans="1:9" ht="14.4" customHeight="1" x14ac:dyDescent="0.3">
      <c r="A2" s="97" t="s">
        <v>203</v>
      </c>
      <c r="B2" s="99" t="s">
        <v>2</v>
      </c>
      <c r="C2" s="33"/>
      <c r="D2" s="99" t="s">
        <v>3</v>
      </c>
      <c r="E2" s="101" t="s">
        <v>4</v>
      </c>
      <c r="F2" s="102"/>
      <c r="G2" s="101" t="s">
        <v>5</v>
      </c>
      <c r="H2" s="102"/>
    </row>
    <row r="3" spans="1:9" ht="43.2" x14ac:dyDescent="0.3">
      <c r="A3" s="98"/>
      <c r="B3" s="117"/>
      <c r="C3" s="51" t="s">
        <v>177</v>
      </c>
      <c r="D3" s="117"/>
      <c r="E3" s="15" t="s">
        <v>6</v>
      </c>
      <c r="F3" s="52" t="s">
        <v>7</v>
      </c>
      <c r="G3" s="15" t="s">
        <v>6</v>
      </c>
      <c r="H3" s="52" t="s">
        <v>7</v>
      </c>
    </row>
    <row r="4" spans="1:9" ht="15" x14ac:dyDescent="0.3">
      <c r="A4" s="44">
        <v>1</v>
      </c>
      <c r="B4" s="7" t="s">
        <v>8</v>
      </c>
      <c r="C4" s="45">
        <v>1</v>
      </c>
      <c r="D4" s="1" t="s">
        <v>209</v>
      </c>
      <c r="E4" s="45">
        <v>19</v>
      </c>
      <c r="F4" s="36"/>
      <c r="G4" s="106">
        <v>20</v>
      </c>
      <c r="H4" s="36"/>
    </row>
    <row r="5" spans="1:9" ht="15" x14ac:dyDescent="0.3">
      <c r="A5" s="44">
        <v>2</v>
      </c>
      <c r="B5" s="7" t="s">
        <v>9</v>
      </c>
      <c r="C5" s="45">
        <v>1</v>
      </c>
      <c r="D5" s="1" t="s">
        <v>206</v>
      </c>
      <c r="E5" s="45">
        <v>17</v>
      </c>
      <c r="F5" s="36"/>
      <c r="G5" s="107"/>
      <c r="H5" s="36"/>
    </row>
    <row r="6" spans="1:9" ht="15" x14ac:dyDescent="0.3">
      <c r="A6" s="44">
        <v>3</v>
      </c>
      <c r="B6" s="7" t="s">
        <v>10</v>
      </c>
      <c r="C6" s="45">
        <v>1</v>
      </c>
      <c r="D6" s="1" t="s">
        <v>206</v>
      </c>
      <c r="E6" s="45">
        <v>40</v>
      </c>
      <c r="F6" s="36"/>
      <c r="G6" s="107"/>
      <c r="H6" s="36"/>
    </row>
    <row r="7" spans="1:9" ht="15" x14ac:dyDescent="0.3">
      <c r="A7" s="44">
        <v>4</v>
      </c>
      <c r="B7" s="7" t="s">
        <v>11</v>
      </c>
      <c r="C7" s="45">
        <v>1</v>
      </c>
      <c r="D7" s="1" t="s">
        <v>206</v>
      </c>
      <c r="E7" s="45">
        <v>45</v>
      </c>
      <c r="F7" s="36"/>
      <c r="G7" s="108"/>
      <c r="H7" s="36"/>
    </row>
    <row r="8" spans="1:9" ht="15" x14ac:dyDescent="0.3">
      <c r="A8" s="44">
        <v>5</v>
      </c>
      <c r="B8" s="7" t="s">
        <v>132</v>
      </c>
      <c r="C8" s="45">
        <v>1</v>
      </c>
      <c r="D8" s="1" t="s">
        <v>206</v>
      </c>
      <c r="E8" s="45">
        <v>25</v>
      </c>
      <c r="F8" s="36"/>
      <c r="G8" s="45">
        <v>10</v>
      </c>
      <c r="H8" s="36"/>
    </row>
    <row r="9" spans="1:9" ht="15" x14ac:dyDescent="0.3">
      <c r="A9" s="44">
        <v>6</v>
      </c>
      <c r="B9" s="7" t="s">
        <v>237</v>
      </c>
      <c r="C9" s="45">
        <v>1</v>
      </c>
      <c r="D9" s="1" t="s">
        <v>206</v>
      </c>
      <c r="E9" s="45">
        <v>12</v>
      </c>
      <c r="F9" s="37"/>
      <c r="G9" s="45">
        <v>10</v>
      </c>
      <c r="H9" s="37"/>
    </row>
    <row r="10" spans="1:9" ht="15" x14ac:dyDescent="0.3">
      <c r="A10" s="44">
        <v>7</v>
      </c>
      <c r="B10" s="7" t="s">
        <v>12</v>
      </c>
      <c r="C10" s="45">
        <v>1</v>
      </c>
      <c r="D10" s="1" t="s">
        <v>13</v>
      </c>
      <c r="E10" s="45">
        <v>130</v>
      </c>
      <c r="F10" s="36"/>
      <c r="G10" s="45">
        <v>13</v>
      </c>
      <c r="H10" s="36"/>
    </row>
    <row r="11" spans="1:9" ht="15" x14ac:dyDescent="0.3">
      <c r="A11" s="44">
        <v>8</v>
      </c>
      <c r="B11" s="7" t="s">
        <v>14</v>
      </c>
      <c r="C11" s="45">
        <v>1</v>
      </c>
      <c r="D11" s="1" t="s">
        <v>13</v>
      </c>
      <c r="E11" s="45">
        <v>135</v>
      </c>
      <c r="F11" s="36"/>
      <c r="G11" s="45">
        <v>13</v>
      </c>
      <c r="H11" s="36"/>
    </row>
    <row r="12" spans="1:9" ht="15" x14ac:dyDescent="0.3">
      <c r="A12" s="44">
        <v>9</v>
      </c>
      <c r="B12" s="7" t="s">
        <v>15</v>
      </c>
      <c r="C12" s="45">
        <v>1</v>
      </c>
      <c r="D12" s="1" t="s">
        <v>16</v>
      </c>
      <c r="E12" s="45">
        <v>0</v>
      </c>
      <c r="F12" s="36"/>
      <c r="G12" s="45">
        <v>25</v>
      </c>
      <c r="H12" s="36"/>
    </row>
    <row r="13" spans="1:9" ht="15" x14ac:dyDescent="0.3">
      <c r="A13" s="44">
        <v>10</v>
      </c>
      <c r="B13" s="7" t="s">
        <v>17</v>
      </c>
      <c r="C13" s="45">
        <v>1</v>
      </c>
      <c r="D13" s="1" t="s">
        <v>209</v>
      </c>
      <c r="E13" s="45">
        <v>12</v>
      </c>
      <c r="F13" s="36"/>
      <c r="G13" s="45">
        <v>0</v>
      </c>
      <c r="H13" s="36"/>
    </row>
    <row r="14" spans="1:9" ht="15" x14ac:dyDescent="0.3">
      <c r="A14" s="44">
        <v>11</v>
      </c>
      <c r="B14" s="7" t="s">
        <v>18</v>
      </c>
      <c r="C14" s="45">
        <v>1</v>
      </c>
      <c r="D14" s="1" t="s">
        <v>206</v>
      </c>
      <c r="E14" s="45">
        <v>20</v>
      </c>
      <c r="F14" s="36"/>
      <c r="G14" s="45">
        <v>10</v>
      </c>
      <c r="H14" s="36"/>
    </row>
    <row r="15" spans="1:9" ht="15" x14ac:dyDescent="0.3">
      <c r="A15" s="44">
        <v>12</v>
      </c>
      <c r="B15" s="7" t="s">
        <v>19</v>
      </c>
      <c r="C15" s="45">
        <v>1</v>
      </c>
      <c r="D15" s="1" t="s">
        <v>206</v>
      </c>
      <c r="E15" s="45">
        <v>10</v>
      </c>
      <c r="F15" s="36"/>
      <c r="G15" s="45">
        <v>5</v>
      </c>
      <c r="H15" s="36"/>
    </row>
    <row r="16" spans="1:9" ht="15" x14ac:dyDescent="0.3">
      <c r="A16" s="44">
        <v>13</v>
      </c>
      <c r="B16" s="7" t="s">
        <v>215</v>
      </c>
      <c r="C16" s="45">
        <v>1</v>
      </c>
      <c r="D16" s="1" t="s">
        <v>206</v>
      </c>
      <c r="E16" s="45">
        <v>25</v>
      </c>
      <c r="F16" s="36"/>
      <c r="G16" s="45">
        <v>10</v>
      </c>
      <c r="H16" s="36"/>
    </row>
    <row r="17" spans="1:8" ht="15" x14ac:dyDescent="0.3">
      <c r="A17" s="44">
        <v>14</v>
      </c>
      <c r="B17" s="7" t="s">
        <v>21</v>
      </c>
      <c r="C17" s="45">
        <v>1</v>
      </c>
      <c r="D17" s="1" t="s">
        <v>206</v>
      </c>
      <c r="E17" s="45">
        <v>0</v>
      </c>
      <c r="F17" s="36"/>
      <c r="G17" s="45">
        <v>22</v>
      </c>
      <c r="H17" s="36"/>
    </row>
    <row r="18" spans="1:8" ht="15" x14ac:dyDescent="0.3">
      <c r="A18" s="44">
        <v>15</v>
      </c>
      <c r="B18" s="7" t="s">
        <v>22</v>
      </c>
      <c r="C18" s="45">
        <v>1</v>
      </c>
      <c r="D18" s="1" t="s">
        <v>206</v>
      </c>
      <c r="E18" s="45">
        <v>0</v>
      </c>
      <c r="F18" s="36"/>
      <c r="G18" s="45">
        <v>5</v>
      </c>
      <c r="H18" s="36"/>
    </row>
    <row r="19" spans="1:8" ht="15" x14ac:dyDescent="0.3">
      <c r="A19" s="44">
        <v>16</v>
      </c>
      <c r="B19" s="7" t="s">
        <v>23</v>
      </c>
      <c r="C19" s="45">
        <v>1</v>
      </c>
      <c r="D19" s="1" t="s">
        <v>206</v>
      </c>
      <c r="E19" s="45">
        <v>0</v>
      </c>
      <c r="F19" s="36"/>
      <c r="G19" s="45">
        <v>9</v>
      </c>
      <c r="H19" s="36"/>
    </row>
    <row r="20" spans="1:8" ht="15" x14ac:dyDescent="0.3">
      <c r="A20" s="44">
        <v>17</v>
      </c>
      <c r="B20" s="7" t="s">
        <v>24</v>
      </c>
      <c r="C20" s="45">
        <v>1</v>
      </c>
      <c r="D20" s="1" t="s">
        <v>206</v>
      </c>
      <c r="E20" s="45">
        <v>50</v>
      </c>
      <c r="F20" s="36"/>
      <c r="G20" s="45">
        <v>0</v>
      </c>
      <c r="H20" s="36"/>
    </row>
    <row r="21" spans="1:8" ht="15" x14ac:dyDescent="0.3">
      <c r="A21" s="44">
        <v>18</v>
      </c>
      <c r="B21" s="8" t="s">
        <v>371</v>
      </c>
      <c r="C21" s="45">
        <v>1</v>
      </c>
      <c r="D21" s="1" t="s">
        <v>206</v>
      </c>
      <c r="E21" s="45">
        <v>180</v>
      </c>
      <c r="F21" s="36"/>
      <c r="G21" s="109">
        <v>150</v>
      </c>
      <c r="H21" s="36"/>
    </row>
    <row r="22" spans="1:8" ht="15" x14ac:dyDescent="0.3">
      <c r="A22" s="44">
        <v>19</v>
      </c>
      <c r="B22" s="8" t="s">
        <v>372</v>
      </c>
      <c r="C22" s="45">
        <v>1</v>
      </c>
      <c r="D22" s="1" t="s">
        <v>206</v>
      </c>
      <c r="E22" s="45">
        <v>180</v>
      </c>
      <c r="F22" s="36"/>
      <c r="G22" s="110"/>
      <c r="H22" s="36"/>
    </row>
    <row r="23" spans="1:8" ht="15" x14ac:dyDescent="0.3">
      <c r="A23" s="44">
        <v>20</v>
      </c>
      <c r="B23" s="8" t="s">
        <v>403</v>
      </c>
      <c r="C23" s="45">
        <v>1</v>
      </c>
      <c r="D23" s="1" t="s">
        <v>206</v>
      </c>
      <c r="E23" s="45">
        <v>90</v>
      </c>
      <c r="F23" s="36"/>
      <c r="G23" s="45">
        <v>40</v>
      </c>
      <c r="H23" s="36"/>
    </row>
    <row r="24" spans="1:8" ht="15" x14ac:dyDescent="0.3">
      <c r="A24" s="44">
        <v>21</v>
      </c>
      <c r="B24" s="7" t="s">
        <v>27</v>
      </c>
      <c r="C24" s="45">
        <v>1</v>
      </c>
      <c r="D24" s="1" t="s">
        <v>206</v>
      </c>
      <c r="E24" s="45">
        <v>110</v>
      </c>
      <c r="F24" s="36"/>
      <c r="G24" s="45">
        <v>20</v>
      </c>
      <c r="H24" s="36"/>
    </row>
    <row r="25" spans="1:8" ht="15" x14ac:dyDescent="0.3">
      <c r="A25" s="44">
        <v>22</v>
      </c>
      <c r="B25" s="8" t="s">
        <v>235</v>
      </c>
      <c r="C25" s="45">
        <v>1</v>
      </c>
      <c r="D25" s="1" t="s">
        <v>209</v>
      </c>
      <c r="E25" s="45">
        <v>25</v>
      </c>
      <c r="F25" s="36"/>
      <c r="G25" s="45">
        <v>10</v>
      </c>
      <c r="H25" s="36"/>
    </row>
    <row r="26" spans="1:8" ht="15" x14ac:dyDescent="0.3">
      <c r="A26" s="44">
        <v>23</v>
      </c>
      <c r="B26" s="8" t="s">
        <v>216</v>
      </c>
      <c r="C26" s="45">
        <v>1</v>
      </c>
      <c r="D26" s="1" t="s">
        <v>206</v>
      </c>
      <c r="E26" s="45">
        <v>180</v>
      </c>
      <c r="F26" s="36"/>
      <c r="G26" s="45">
        <v>0</v>
      </c>
      <c r="H26" s="36"/>
    </row>
    <row r="27" spans="1:8" ht="15" x14ac:dyDescent="0.3">
      <c r="A27" s="44">
        <v>24</v>
      </c>
      <c r="B27" s="7" t="s">
        <v>28</v>
      </c>
      <c r="C27" s="45">
        <v>1</v>
      </c>
      <c r="D27" s="1" t="s">
        <v>206</v>
      </c>
      <c r="E27" s="45">
        <v>25</v>
      </c>
      <c r="F27" s="36"/>
      <c r="G27" s="45">
        <v>10</v>
      </c>
      <c r="H27" s="36"/>
    </row>
    <row r="28" spans="1:8" ht="15" x14ac:dyDescent="0.3">
      <c r="A28" s="44">
        <v>25</v>
      </c>
      <c r="B28" s="7" t="s">
        <v>29</v>
      </c>
      <c r="C28" s="45">
        <v>1</v>
      </c>
      <c r="D28" s="1" t="s">
        <v>206</v>
      </c>
      <c r="E28" s="45">
        <v>150</v>
      </c>
      <c r="F28" s="36"/>
      <c r="G28" s="45">
        <v>30</v>
      </c>
      <c r="H28" s="36"/>
    </row>
    <row r="29" spans="1:8" ht="15" x14ac:dyDescent="0.3">
      <c r="A29" s="44">
        <v>26</v>
      </c>
      <c r="B29" s="7" t="s">
        <v>30</v>
      </c>
      <c r="C29" s="45">
        <v>1</v>
      </c>
      <c r="D29" s="1" t="s">
        <v>206</v>
      </c>
      <c r="E29" s="45">
        <v>150</v>
      </c>
      <c r="F29" s="36"/>
      <c r="G29" s="45">
        <v>30</v>
      </c>
      <c r="H29" s="36"/>
    </row>
    <row r="30" spans="1:8" ht="15" x14ac:dyDescent="0.3">
      <c r="A30" s="44">
        <v>27</v>
      </c>
      <c r="B30" s="7" t="s">
        <v>31</v>
      </c>
      <c r="C30" s="45">
        <v>1</v>
      </c>
      <c r="D30" s="1" t="s">
        <v>206</v>
      </c>
      <c r="E30" s="45">
        <v>70</v>
      </c>
      <c r="F30" s="36"/>
      <c r="G30" s="45">
        <v>30</v>
      </c>
      <c r="H30" s="36"/>
    </row>
    <row r="31" spans="1:8" ht="15" x14ac:dyDescent="0.3">
      <c r="A31" s="44">
        <v>28</v>
      </c>
      <c r="B31" s="8" t="s">
        <v>375</v>
      </c>
      <c r="C31" s="45">
        <v>1</v>
      </c>
      <c r="D31" s="1" t="s">
        <v>206</v>
      </c>
      <c r="E31" s="45">
        <v>20</v>
      </c>
      <c r="F31" s="36"/>
      <c r="G31" s="45">
        <v>13</v>
      </c>
      <c r="H31" s="36"/>
    </row>
    <row r="32" spans="1:8" ht="15" x14ac:dyDescent="0.3">
      <c r="A32" s="44">
        <v>29</v>
      </c>
      <c r="B32" s="8" t="s">
        <v>376</v>
      </c>
      <c r="C32" s="45">
        <v>1</v>
      </c>
      <c r="D32" s="1" t="s">
        <v>206</v>
      </c>
      <c r="E32" s="45">
        <v>39</v>
      </c>
      <c r="F32" s="36"/>
      <c r="G32" s="45">
        <v>13</v>
      </c>
      <c r="H32" s="36"/>
    </row>
    <row r="33" spans="1:8" ht="15" x14ac:dyDescent="0.3">
      <c r="A33" s="44">
        <v>30</v>
      </c>
      <c r="B33" s="7" t="s">
        <v>32</v>
      </c>
      <c r="C33" s="45">
        <v>1</v>
      </c>
      <c r="D33" s="1" t="s">
        <v>206</v>
      </c>
      <c r="E33" s="45">
        <v>380</v>
      </c>
      <c r="F33" s="36"/>
      <c r="G33" s="45">
        <v>80</v>
      </c>
      <c r="H33" s="36"/>
    </row>
    <row r="34" spans="1:8" ht="15" x14ac:dyDescent="0.3">
      <c r="A34" s="44">
        <v>31</v>
      </c>
      <c r="B34" s="7" t="s">
        <v>33</v>
      </c>
      <c r="C34" s="45">
        <v>1</v>
      </c>
      <c r="D34" s="1" t="s">
        <v>206</v>
      </c>
      <c r="E34" s="45">
        <v>100</v>
      </c>
      <c r="F34" s="36"/>
      <c r="G34" s="45">
        <v>40</v>
      </c>
      <c r="H34" s="36"/>
    </row>
    <row r="35" spans="1:8" ht="15" x14ac:dyDescent="0.3">
      <c r="A35" s="44">
        <v>32</v>
      </c>
      <c r="B35" s="8" t="s">
        <v>377</v>
      </c>
      <c r="C35" s="45">
        <v>1</v>
      </c>
      <c r="D35" s="1" t="s">
        <v>206</v>
      </c>
      <c r="E35" s="45">
        <v>39</v>
      </c>
      <c r="F35" s="36"/>
      <c r="G35" s="45">
        <v>13</v>
      </c>
      <c r="H35" s="36"/>
    </row>
    <row r="36" spans="1:8" ht="15" x14ac:dyDescent="0.3">
      <c r="A36" s="44">
        <v>33</v>
      </c>
      <c r="B36" s="8" t="s">
        <v>378</v>
      </c>
      <c r="C36" s="45">
        <v>1</v>
      </c>
      <c r="D36" s="1" t="s">
        <v>206</v>
      </c>
      <c r="E36" s="45">
        <v>87</v>
      </c>
      <c r="F36" s="36"/>
      <c r="G36" s="45">
        <v>13</v>
      </c>
      <c r="H36" s="36"/>
    </row>
    <row r="37" spans="1:8" ht="15" x14ac:dyDescent="0.3">
      <c r="A37" s="44">
        <v>34</v>
      </c>
      <c r="B37" s="8" t="s">
        <v>379</v>
      </c>
      <c r="C37" s="45">
        <v>1</v>
      </c>
      <c r="D37" s="1" t="s">
        <v>206</v>
      </c>
      <c r="E37" s="45">
        <v>21</v>
      </c>
      <c r="F37" s="36"/>
      <c r="G37" s="45">
        <v>13</v>
      </c>
      <c r="H37" s="36"/>
    </row>
    <row r="38" spans="1:8" ht="15" x14ac:dyDescent="0.3">
      <c r="A38" s="44">
        <v>35</v>
      </c>
      <c r="B38" s="7" t="s">
        <v>34</v>
      </c>
      <c r="C38" s="45">
        <v>1</v>
      </c>
      <c r="D38" s="1" t="s">
        <v>206</v>
      </c>
      <c r="E38" s="45">
        <v>130</v>
      </c>
      <c r="F38" s="36"/>
      <c r="G38" s="45">
        <v>30</v>
      </c>
      <c r="H38" s="36"/>
    </row>
    <row r="39" spans="1:8" ht="15" x14ac:dyDescent="0.3">
      <c r="A39" s="44">
        <v>36</v>
      </c>
      <c r="B39" s="8" t="s">
        <v>380</v>
      </c>
      <c r="C39" s="45">
        <v>1</v>
      </c>
      <c r="D39" s="1" t="s">
        <v>206</v>
      </c>
      <c r="E39" s="45">
        <v>60</v>
      </c>
      <c r="F39" s="36"/>
      <c r="G39" s="45">
        <v>20</v>
      </c>
      <c r="H39" s="36"/>
    </row>
    <row r="40" spans="1:8" ht="15" x14ac:dyDescent="0.3">
      <c r="A40" s="44">
        <v>37</v>
      </c>
      <c r="B40" s="8" t="s">
        <v>381</v>
      </c>
      <c r="C40" s="45">
        <v>1</v>
      </c>
      <c r="D40" s="1" t="s">
        <v>206</v>
      </c>
      <c r="E40" s="45">
        <v>40</v>
      </c>
      <c r="F40" s="36"/>
      <c r="G40" s="45">
        <v>20</v>
      </c>
      <c r="H40" s="36"/>
    </row>
    <row r="41" spans="1:8" ht="15" x14ac:dyDescent="0.3">
      <c r="A41" s="44">
        <v>38</v>
      </c>
      <c r="B41" s="7" t="s">
        <v>35</v>
      </c>
      <c r="C41" s="45">
        <v>1</v>
      </c>
      <c r="D41" s="1" t="s">
        <v>206</v>
      </c>
      <c r="E41" s="45">
        <v>450</v>
      </c>
      <c r="F41" s="36"/>
      <c r="G41" s="45">
        <v>50</v>
      </c>
      <c r="H41" s="36"/>
    </row>
    <row r="42" spans="1:8" ht="15" x14ac:dyDescent="0.3">
      <c r="A42" s="44">
        <v>39</v>
      </c>
      <c r="B42" s="8" t="s">
        <v>382</v>
      </c>
      <c r="C42" s="45">
        <v>1</v>
      </c>
      <c r="D42" s="1" t="s">
        <v>206</v>
      </c>
      <c r="E42" s="45">
        <v>35</v>
      </c>
      <c r="F42" s="36"/>
      <c r="G42" s="45">
        <v>40</v>
      </c>
      <c r="H42" s="36"/>
    </row>
    <row r="43" spans="1:8" ht="15" x14ac:dyDescent="0.3">
      <c r="A43" s="44">
        <v>40</v>
      </c>
      <c r="B43" s="8" t="s">
        <v>412</v>
      </c>
      <c r="C43" s="45">
        <v>1</v>
      </c>
      <c r="D43" s="1" t="s">
        <v>206</v>
      </c>
      <c r="E43" s="45">
        <v>97</v>
      </c>
      <c r="F43" s="36"/>
      <c r="G43" s="45">
        <v>40</v>
      </c>
      <c r="H43" s="36"/>
    </row>
    <row r="44" spans="1:8" ht="15" x14ac:dyDescent="0.3">
      <c r="A44" s="44">
        <v>41</v>
      </c>
      <c r="B44" s="8" t="s">
        <v>413</v>
      </c>
      <c r="C44" s="45">
        <v>1</v>
      </c>
      <c r="D44" s="1" t="s">
        <v>206</v>
      </c>
      <c r="E44" s="45">
        <v>150</v>
      </c>
      <c r="F44" s="36"/>
      <c r="G44" s="45">
        <v>40</v>
      </c>
      <c r="H44" s="36"/>
    </row>
    <row r="45" spans="1:8" ht="15" x14ac:dyDescent="0.3">
      <c r="A45" s="44">
        <v>42</v>
      </c>
      <c r="B45" s="8" t="s">
        <v>386</v>
      </c>
      <c r="C45" s="45">
        <v>1</v>
      </c>
      <c r="D45" s="1" t="s">
        <v>206</v>
      </c>
      <c r="E45" s="45">
        <v>10</v>
      </c>
      <c r="F45" s="36"/>
      <c r="G45" s="45">
        <v>0</v>
      </c>
      <c r="H45" s="36"/>
    </row>
    <row r="46" spans="1:8" ht="15" x14ac:dyDescent="0.3">
      <c r="A46" s="44">
        <v>43</v>
      </c>
      <c r="B46" s="8" t="s">
        <v>406</v>
      </c>
      <c r="C46" s="45">
        <v>1</v>
      </c>
      <c r="D46" s="1" t="s">
        <v>206</v>
      </c>
      <c r="E46" s="45">
        <v>7</v>
      </c>
      <c r="F46" s="36"/>
      <c r="G46" s="45">
        <v>0</v>
      </c>
      <c r="H46" s="36"/>
    </row>
    <row r="47" spans="1:8" ht="15" x14ac:dyDescent="0.3">
      <c r="A47" s="44">
        <v>44</v>
      </c>
      <c r="B47" s="8" t="s">
        <v>407</v>
      </c>
      <c r="C47" s="45">
        <v>1</v>
      </c>
      <c r="D47" s="1" t="s">
        <v>206</v>
      </c>
      <c r="E47" s="45">
        <v>150</v>
      </c>
      <c r="F47" s="36"/>
      <c r="G47" s="45">
        <v>30</v>
      </c>
      <c r="H47" s="36"/>
    </row>
    <row r="48" spans="1:8" ht="15" x14ac:dyDescent="0.3">
      <c r="A48" s="44">
        <v>45</v>
      </c>
      <c r="B48" s="8" t="s">
        <v>387</v>
      </c>
      <c r="C48" s="45">
        <v>1</v>
      </c>
      <c r="D48" s="1" t="s">
        <v>206</v>
      </c>
      <c r="E48" s="45">
        <v>50</v>
      </c>
      <c r="F48" s="36"/>
      <c r="G48" s="45">
        <v>20</v>
      </c>
      <c r="H48" s="36"/>
    </row>
    <row r="49" spans="1:8" ht="15" x14ac:dyDescent="0.3">
      <c r="A49" s="44">
        <v>46</v>
      </c>
      <c r="B49" s="8" t="s">
        <v>370</v>
      </c>
      <c r="C49" s="45">
        <v>1</v>
      </c>
      <c r="D49" s="1" t="s">
        <v>206</v>
      </c>
      <c r="E49" s="45">
        <v>60</v>
      </c>
      <c r="F49" s="36"/>
      <c r="G49" s="45">
        <v>20</v>
      </c>
      <c r="H49" s="36"/>
    </row>
    <row r="50" spans="1:8" ht="15" x14ac:dyDescent="0.3">
      <c r="A50" s="44">
        <v>47</v>
      </c>
      <c r="B50" s="7" t="s">
        <v>36</v>
      </c>
      <c r="C50" s="45">
        <v>1</v>
      </c>
      <c r="D50" s="1" t="s">
        <v>206</v>
      </c>
      <c r="E50" s="45">
        <v>75</v>
      </c>
      <c r="F50" s="36"/>
      <c r="G50" s="45">
        <v>15</v>
      </c>
      <c r="H50" s="36"/>
    </row>
    <row r="51" spans="1:8" ht="15" x14ac:dyDescent="0.3">
      <c r="A51" s="44">
        <v>48</v>
      </c>
      <c r="B51" s="7" t="s">
        <v>37</v>
      </c>
      <c r="C51" s="45">
        <v>1</v>
      </c>
      <c r="D51" s="1" t="s">
        <v>206</v>
      </c>
      <c r="E51" s="45">
        <v>120</v>
      </c>
      <c r="F51" s="36"/>
      <c r="G51" s="45">
        <v>20</v>
      </c>
      <c r="H51" s="36"/>
    </row>
    <row r="52" spans="1:8" ht="15" x14ac:dyDescent="0.3">
      <c r="A52" s="44">
        <v>49</v>
      </c>
      <c r="B52" s="7" t="s">
        <v>38</v>
      </c>
      <c r="C52" s="45">
        <v>1</v>
      </c>
      <c r="D52" s="1" t="s">
        <v>206</v>
      </c>
      <c r="E52" s="45">
        <v>70</v>
      </c>
      <c r="F52" s="36"/>
      <c r="G52" s="45">
        <v>20</v>
      </c>
      <c r="H52" s="36"/>
    </row>
    <row r="53" spans="1:8" ht="15" x14ac:dyDescent="0.3">
      <c r="A53" s="44">
        <v>50</v>
      </c>
      <c r="B53" s="8" t="s">
        <v>388</v>
      </c>
      <c r="C53" s="45">
        <v>1</v>
      </c>
      <c r="D53" s="1" t="s">
        <v>206</v>
      </c>
      <c r="E53" s="45">
        <v>100</v>
      </c>
      <c r="F53" s="36"/>
      <c r="G53" s="45">
        <v>20</v>
      </c>
      <c r="H53" s="36"/>
    </row>
    <row r="54" spans="1:8" ht="15" x14ac:dyDescent="0.3">
      <c r="A54" s="44">
        <v>51</v>
      </c>
      <c r="B54" s="8" t="s">
        <v>389</v>
      </c>
      <c r="C54" s="45">
        <v>1</v>
      </c>
      <c r="D54" s="1" t="s">
        <v>206</v>
      </c>
      <c r="E54" s="45">
        <v>150</v>
      </c>
      <c r="F54" s="36"/>
      <c r="G54" s="45">
        <v>25</v>
      </c>
      <c r="H54" s="36"/>
    </row>
    <row r="55" spans="1:8" ht="15" x14ac:dyDescent="0.3">
      <c r="A55" s="44">
        <v>52</v>
      </c>
      <c r="B55" s="8" t="s">
        <v>333</v>
      </c>
      <c r="C55" s="45">
        <v>1</v>
      </c>
      <c r="D55" s="1" t="s">
        <v>206</v>
      </c>
      <c r="E55" s="45">
        <v>63</v>
      </c>
      <c r="F55" s="36"/>
      <c r="G55" s="45">
        <v>0</v>
      </c>
      <c r="H55" s="36"/>
    </row>
    <row r="56" spans="1:8" ht="15" x14ac:dyDescent="0.3">
      <c r="A56" s="44">
        <v>53</v>
      </c>
      <c r="B56" s="7" t="s">
        <v>39</v>
      </c>
      <c r="C56" s="45">
        <v>1</v>
      </c>
      <c r="D56" s="1" t="s">
        <v>206</v>
      </c>
      <c r="E56" s="45">
        <v>120</v>
      </c>
      <c r="F56" s="36"/>
      <c r="G56" s="45">
        <v>30</v>
      </c>
      <c r="H56" s="36"/>
    </row>
    <row r="57" spans="1:8" ht="15" x14ac:dyDescent="0.3">
      <c r="A57" s="44">
        <v>54</v>
      </c>
      <c r="B57" s="7" t="s">
        <v>40</v>
      </c>
      <c r="C57" s="45">
        <v>1</v>
      </c>
      <c r="D57" s="1" t="s">
        <v>206</v>
      </c>
      <c r="E57" s="45">
        <v>120</v>
      </c>
      <c r="F57" s="36"/>
      <c r="G57" s="45">
        <v>30</v>
      </c>
      <c r="H57" s="36"/>
    </row>
    <row r="58" spans="1:8" ht="15" x14ac:dyDescent="0.3">
      <c r="A58" s="44">
        <v>55</v>
      </c>
      <c r="B58" s="7" t="s">
        <v>41</v>
      </c>
      <c r="C58" s="45">
        <v>1</v>
      </c>
      <c r="D58" s="1" t="s">
        <v>13</v>
      </c>
      <c r="E58" s="45">
        <v>68</v>
      </c>
      <c r="F58" s="36"/>
      <c r="G58" s="45">
        <v>0</v>
      </c>
      <c r="H58" s="36"/>
    </row>
    <row r="59" spans="1:8" ht="15" x14ac:dyDescent="0.3">
      <c r="A59" s="44">
        <v>56</v>
      </c>
      <c r="B59" s="7" t="s">
        <v>42</v>
      </c>
      <c r="C59" s="45">
        <v>1</v>
      </c>
      <c r="D59" s="1" t="s">
        <v>206</v>
      </c>
      <c r="E59" s="45">
        <v>30</v>
      </c>
      <c r="F59" s="36"/>
      <c r="G59" s="45">
        <v>15</v>
      </c>
      <c r="H59" s="36"/>
    </row>
    <row r="60" spans="1:8" ht="15" x14ac:dyDescent="0.3">
      <c r="A60" s="44">
        <v>57</v>
      </c>
      <c r="B60" s="7" t="s">
        <v>43</v>
      </c>
      <c r="C60" s="45">
        <v>1</v>
      </c>
      <c r="D60" s="1" t="s">
        <v>206</v>
      </c>
      <c r="E60" s="45">
        <v>80</v>
      </c>
      <c r="F60" s="36"/>
      <c r="G60" s="45">
        <v>20</v>
      </c>
      <c r="H60" s="36"/>
    </row>
    <row r="61" spans="1:8" ht="15" x14ac:dyDescent="0.3">
      <c r="A61" s="44">
        <v>58</v>
      </c>
      <c r="B61" s="7" t="s">
        <v>44</v>
      </c>
      <c r="C61" s="45">
        <v>1</v>
      </c>
      <c r="D61" s="1" t="s">
        <v>206</v>
      </c>
      <c r="E61" s="45">
        <v>0</v>
      </c>
      <c r="F61" s="36"/>
      <c r="G61" s="45">
        <v>24</v>
      </c>
      <c r="H61" s="36"/>
    </row>
    <row r="62" spans="1:8" ht="15" x14ac:dyDescent="0.3">
      <c r="A62" s="44">
        <v>59</v>
      </c>
      <c r="B62" s="7" t="s">
        <v>45</v>
      </c>
      <c r="C62" s="45">
        <v>1</v>
      </c>
      <c r="D62" s="1" t="s">
        <v>206</v>
      </c>
      <c r="E62" s="45">
        <v>95</v>
      </c>
      <c r="F62" s="36"/>
      <c r="G62" s="45">
        <v>30</v>
      </c>
      <c r="H62" s="36"/>
    </row>
    <row r="63" spans="1:8" ht="15" x14ac:dyDescent="0.3">
      <c r="A63" s="44">
        <v>60</v>
      </c>
      <c r="B63" s="7" t="s">
        <v>53</v>
      </c>
      <c r="C63" s="45">
        <v>1</v>
      </c>
      <c r="D63" s="1" t="s">
        <v>206</v>
      </c>
      <c r="E63" s="45">
        <v>550</v>
      </c>
      <c r="F63" s="36"/>
      <c r="G63" s="45">
        <v>40</v>
      </c>
      <c r="H63" s="36"/>
    </row>
    <row r="64" spans="1:8" ht="15" x14ac:dyDescent="0.3">
      <c r="A64" s="44">
        <v>61</v>
      </c>
      <c r="B64" s="7" t="s">
        <v>46</v>
      </c>
      <c r="C64" s="45">
        <v>1</v>
      </c>
      <c r="D64" s="1" t="s">
        <v>206</v>
      </c>
      <c r="E64" s="45">
        <v>115</v>
      </c>
      <c r="F64" s="36"/>
      <c r="G64" s="45">
        <v>25</v>
      </c>
      <c r="H64" s="36"/>
    </row>
    <row r="65" spans="1:8" ht="15" x14ac:dyDescent="0.3">
      <c r="A65" s="44">
        <v>62</v>
      </c>
      <c r="B65" s="7" t="s">
        <v>47</v>
      </c>
      <c r="C65" s="45">
        <v>1</v>
      </c>
      <c r="D65" s="1" t="s">
        <v>206</v>
      </c>
      <c r="E65" s="45">
        <v>80</v>
      </c>
      <c r="F65" s="36"/>
      <c r="G65" s="45">
        <v>20</v>
      </c>
      <c r="H65" s="36"/>
    </row>
    <row r="66" spans="1:8" ht="15" x14ac:dyDescent="0.3">
      <c r="A66" s="44">
        <v>63</v>
      </c>
      <c r="B66" s="7" t="s">
        <v>71</v>
      </c>
      <c r="C66" s="45">
        <v>1</v>
      </c>
      <c r="D66" s="2" t="s">
        <v>228</v>
      </c>
      <c r="E66" s="46">
        <v>0.4</v>
      </c>
      <c r="F66" s="39"/>
      <c r="G66" s="46">
        <v>0</v>
      </c>
      <c r="H66" s="37"/>
    </row>
    <row r="67" spans="1:8" ht="15" x14ac:dyDescent="0.3">
      <c r="A67" s="44">
        <v>64</v>
      </c>
      <c r="B67" s="7" t="s">
        <v>134</v>
      </c>
      <c r="C67" s="45">
        <v>1</v>
      </c>
      <c r="D67" s="1" t="s">
        <v>206</v>
      </c>
      <c r="E67" s="45">
        <v>25</v>
      </c>
      <c r="F67" s="36"/>
      <c r="G67" s="45">
        <v>0</v>
      </c>
      <c r="H67" s="36"/>
    </row>
    <row r="68" spans="1:8" ht="15" x14ac:dyDescent="0.3">
      <c r="A68" s="44">
        <v>65</v>
      </c>
      <c r="B68" s="7" t="s">
        <v>262</v>
      </c>
      <c r="C68" s="45">
        <v>1</v>
      </c>
      <c r="D68" s="1" t="s">
        <v>228</v>
      </c>
      <c r="E68" s="45">
        <v>0</v>
      </c>
      <c r="F68" s="36"/>
      <c r="G68" s="45">
        <v>0.15</v>
      </c>
      <c r="H68" s="36"/>
    </row>
    <row r="69" spans="1:8" ht="15" x14ac:dyDescent="0.3">
      <c r="A69" s="44">
        <v>66</v>
      </c>
      <c r="B69" s="8" t="s">
        <v>408</v>
      </c>
      <c r="C69" s="45">
        <v>1</v>
      </c>
      <c r="D69" s="1" t="s">
        <v>206</v>
      </c>
      <c r="E69" s="45">
        <v>50</v>
      </c>
      <c r="F69" s="36"/>
      <c r="G69" s="45">
        <v>50</v>
      </c>
      <c r="H69" s="36"/>
    </row>
    <row r="70" spans="1:8" ht="15" x14ac:dyDescent="0.3">
      <c r="A70" s="44">
        <v>67</v>
      </c>
      <c r="B70" s="7" t="s">
        <v>48</v>
      </c>
      <c r="C70" s="45">
        <v>1</v>
      </c>
      <c r="D70" s="1" t="s">
        <v>206</v>
      </c>
      <c r="E70" s="45">
        <v>170</v>
      </c>
      <c r="F70" s="36"/>
      <c r="G70" s="45">
        <v>30</v>
      </c>
      <c r="H70" s="36"/>
    </row>
    <row r="71" spans="1:8" ht="15" x14ac:dyDescent="0.3">
      <c r="A71" s="44">
        <v>68</v>
      </c>
      <c r="B71" s="7" t="s">
        <v>121</v>
      </c>
      <c r="C71" s="45">
        <v>1</v>
      </c>
      <c r="D71" s="1" t="s">
        <v>13</v>
      </c>
      <c r="E71" s="45">
        <v>130</v>
      </c>
      <c r="F71" s="36"/>
      <c r="G71" s="45">
        <v>25</v>
      </c>
      <c r="H71" s="36"/>
    </row>
    <row r="72" spans="1:8" ht="15" x14ac:dyDescent="0.3">
      <c r="A72" s="44">
        <v>69</v>
      </c>
      <c r="B72" s="7" t="s">
        <v>50</v>
      </c>
      <c r="C72" s="45">
        <v>1</v>
      </c>
      <c r="D72" s="1" t="s">
        <v>206</v>
      </c>
      <c r="E72" s="45">
        <v>70</v>
      </c>
      <c r="F72" s="36"/>
      <c r="G72" s="45">
        <v>10</v>
      </c>
      <c r="H72" s="36"/>
    </row>
    <row r="73" spans="1:8" ht="15" x14ac:dyDescent="0.3">
      <c r="A73" s="44">
        <v>70</v>
      </c>
      <c r="B73" s="7" t="s">
        <v>122</v>
      </c>
      <c r="C73" s="45">
        <v>1</v>
      </c>
      <c r="D73" s="1" t="s">
        <v>206</v>
      </c>
      <c r="E73" s="45">
        <v>40</v>
      </c>
      <c r="F73" s="36"/>
      <c r="G73" s="45">
        <v>15</v>
      </c>
      <c r="H73" s="36"/>
    </row>
    <row r="74" spans="1:8" ht="15" x14ac:dyDescent="0.3">
      <c r="A74" s="44">
        <v>71</v>
      </c>
      <c r="B74" s="7" t="s">
        <v>51</v>
      </c>
      <c r="C74" s="45">
        <v>1</v>
      </c>
      <c r="D74" s="1" t="s">
        <v>206</v>
      </c>
      <c r="E74" s="45">
        <v>40</v>
      </c>
      <c r="F74" s="36"/>
      <c r="G74" s="45">
        <v>10</v>
      </c>
      <c r="H74" s="36"/>
    </row>
    <row r="75" spans="1:8" ht="15" x14ac:dyDescent="0.3">
      <c r="A75" s="44">
        <v>72</v>
      </c>
      <c r="B75" s="7" t="s">
        <v>52</v>
      </c>
      <c r="C75" s="45">
        <v>1</v>
      </c>
      <c r="D75" s="1" t="s">
        <v>206</v>
      </c>
      <c r="E75" s="45">
        <v>60</v>
      </c>
      <c r="F75" s="36"/>
      <c r="G75" s="45">
        <v>20</v>
      </c>
      <c r="H75" s="36"/>
    </row>
    <row r="76" spans="1:8" ht="15" x14ac:dyDescent="0.3">
      <c r="A76" s="44">
        <v>73</v>
      </c>
      <c r="B76" s="7" t="s">
        <v>123</v>
      </c>
      <c r="C76" s="45">
        <v>1</v>
      </c>
      <c r="D76" s="1" t="s">
        <v>206</v>
      </c>
      <c r="E76" s="45">
        <v>90</v>
      </c>
      <c r="F76" s="36"/>
      <c r="G76" s="45">
        <v>25</v>
      </c>
      <c r="H76" s="36"/>
    </row>
    <row r="77" spans="1:8" ht="15" x14ac:dyDescent="0.3">
      <c r="A77" s="44">
        <v>74</v>
      </c>
      <c r="B77" s="7" t="s">
        <v>54</v>
      </c>
      <c r="C77" s="45">
        <v>1</v>
      </c>
      <c r="D77" s="1" t="s">
        <v>206</v>
      </c>
      <c r="E77" s="45">
        <v>450</v>
      </c>
      <c r="F77" s="36"/>
      <c r="G77" s="45">
        <v>40</v>
      </c>
      <c r="H77" s="36"/>
    </row>
    <row r="78" spans="1:8" ht="15" x14ac:dyDescent="0.3">
      <c r="A78" s="44">
        <v>75</v>
      </c>
      <c r="B78" s="7" t="s">
        <v>55</v>
      </c>
      <c r="C78" s="45">
        <v>1</v>
      </c>
      <c r="D78" s="1" t="s">
        <v>206</v>
      </c>
      <c r="E78" s="45">
        <v>60</v>
      </c>
      <c r="F78" s="36"/>
      <c r="G78" s="45">
        <v>20</v>
      </c>
      <c r="H78" s="36"/>
    </row>
    <row r="79" spans="1:8" ht="15" x14ac:dyDescent="0.3">
      <c r="A79" s="44">
        <v>76</v>
      </c>
      <c r="B79" s="7" t="s">
        <v>56</v>
      </c>
      <c r="C79" s="45">
        <v>1</v>
      </c>
      <c r="D79" s="1" t="s">
        <v>206</v>
      </c>
      <c r="E79" s="45">
        <v>460</v>
      </c>
      <c r="F79" s="36"/>
      <c r="G79" s="45">
        <v>40</v>
      </c>
      <c r="H79" s="36"/>
    </row>
    <row r="80" spans="1:8" ht="15" x14ac:dyDescent="0.3">
      <c r="A80" s="44">
        <v>77</v>
      </c>
      <c r="B80" s="7" t="s">
        <v>57</v>
      </c>
      <c r="C80" s="45">
        <v>1</v>
      </c>
      <c r="D80" s="1" t="s">
        <v>206</v>
      </c>
      <c r="E80" s="45">
        <v>115</v>
      </c>
      <c r="F80" s="36"/>
      <c r="G80" s="45">
        <v>20</v>
      </c>
      <c r="H80" s="36"/>
    </row>
    <row r="81" spans="1:8" ht="15" x14ac:dyDescent="0.3">
      <c r="A81" s="44">
        <v>78</v>
      </c>
      <c r="B81" s="7" t="s">
        <v>124</v>
      </c>
      <c r="C81" s="45">
        <v>1</v>
      </c>
      <c r="D81" s="1" t="s">
        <v>206</v>
      </c>
      <c r="E81" s="45">
        <v>35</v>
      </c>
      <c r="F81" s="36"/>
      <c r="G81" s="45">
        <v>15</v>
      </c>
      <c r="H81" s="36"/>
    </row>
    <row r="82" spans="1:8" ht="15" x14ac:dyDescent="0.3">
      <c r="A82" s="44">
        <v>79</v>
      </c>
      <c r="B82" s="7" t="s">
        <v>81</v>
      </c>
      <c r="C82" s="45">
        <v>1</v>
      </c>
      <c r="D82" s="1" t="s">
        <v>206</v>
      </c>
      <c r="E82" s="45">
        <v>60</v>
      </c>
      <c r="F82" s="36"/>
      <c r="G82" s="45">
        <v>20</v>
      </c>
      <c r="H82" s="36"/>
    </row>
    <row r="83" spans="1:8" ht="15" x14ac:dyDescent="0.3">
      <c r="A83" s="44">
        <v>80</v>
      </c>
      <c r="B83" s="7" t="s">
        <v>58</v>
      </c>
      <c r="C83" s="45">
        <v>1</v>
      </c>
      <c r="D83" s="1" t="s">
        <v>209</v>
      </c>
      <c r="E83" s="45">
        <v>15</v>
      </c>
      <c r="F83" s="36"/>
      <c r="G83" s="45">
        <v>6</v>
      </c>
      <c r="H83" s="36"/>
    </row>
    <row r="84" spans="1:8" ht="15" x14ac:dyDescent="0.3">
      <c r="A84" s="44">
        <v>81</v>
      </c>
      <c r="B84" s="7" t="s">
        <v>59</v>
      </c>
      <c r="C84" s="45">
        <v>1</v>
      </c>
      <c r="D84" s="1" t="s">
        <v>206</v>
      </c>
      <c r="E84" s="45">
        <v>55</v>
      </c>
      <c r="F84" s="36"/>
      <c r="G84" s="45">
        <v>9</v>
      </c>
      <c r="H84" s="36"/>
    </row>
    <row r="85" spans="1:8" ht="15" x14ac:dyDescent="0.3">
      <c r="A85" s="44">
        <v>82</v>
      </c>
      <c r="B85" s="7" t="s">
        <v>61</v>
      </c>
      <c r="C85" s="45">
        <v>1</v>
      </c>
      <c r="D85" s="1" t="s">
        <v>337</v>
      </c>
      <c r="E85" s="45">
        <v>0</v>
      </c>
      <c r="F85" s="36"/>
      <c r="G85" s="45">
        <v>2</v>
      </c>
      <c r="H85" s="36"/>
    </row>
    <row r="86" spans="1:8" ht="15" x14ac:dyDescent="0.3">
      <c r="A86" s="44">
        <v>83</v>
      </c>
      <c r="B86" s="7" t="s">
        <v>70</v>
      </c>
      <c r="C86" s="45">
        <v>1</v>
      </c>
      <c r="D86" s="1" t="s">
        <v>206</v>
      </c>
      <c r="E86" s="45">
        <v>30</v>
      </c>
      <c r="F86" s="36"/>
      <c r="G86" s="45">
        <v>25</v>
      </c>
      <c r="H86" s="36"/>
    </row>
    <row r="87" spans="1:8" ht="15" x14ac:dyDescent="0.3">
      <c r="A87" s="44">
        <v>84</v>
      </c>
      <c r="B87" s="7" t="s">
        <v>125</v>
      </c>
      <c r="C87" s="45">
        <v>1</v>
      </c>
      <c r="D87" s="1" t="s">
        <v>206</v>
      </c>
      <c r="E87" s="45">
        <v>150</v>
      </c>
      <c r="F87" s="36"/>
      <c r="G87" s="45">
        <v>0</v>
      </c>
      <c r="H87" s="36"/>
    </row>
    <row r="88" spans="1:8" ht="15" x14ac:dyDescent="0.3">
      <c r="A88" s="44">
        <v>85</v>
      </c>
      <c r="B88" s="7" t="s">
        <v>68</v>
      </c>
      <c r="C88" s="45">
        <v>1</v>
      </c>
      <c r="D88" s="1" t="s">
        <v>206</v>
      </c>
      <c r="E88" s="45">
        <v>0</v>
      </c>
      <c r="F88" s="36"/>
      <c r="G88" s="45">
        <v>25</v>
      </c>
      <c r="H88" s="36"/>
    </row>
    <row r="89" spans="1:8" ht="15" x14ac:dyDescent="0.3">
      <c r="A89" s="44">
        <v>86</v>
      </c>
      <c r="B89" s="7" t="s">
        <v>126</v>
      </c>
      <c r="C89" s="45">
        <v>1</v>
      </c>
      <c r="D89" s="1" t="s">
        <v>206</v>
      </c>
      <c r="E89" s="45">
        <v>0</v>
      </c>
      <c r="F89" s="36"/>
      <c r="G89" s="45">
        <v>50</v>
      </c>
      <c r="H89" s="36"/>
    </row>
    <row r="90" spans="1:8" ht="15" x14ac:dyDescent="0.3">
      <c r="A90" s="44">
        <v>87</v>
      </c>
      <c r="B90" s="7" t="s">
        <v>127</v>
      </c>
      <c r="C90" s="45">
        <v>1</v>
      </c>
      <c r="D90" s="1" t="s">
        <v>206</v>
      </c>
      <c r="E90" s="45">
        <v>350</v>
      </c>
      <c r="F90" s="36"/>
      <c r="G90" s="45">
        <v>50</v>
      </c>
      <c r="H90" s="36"/>
    </row>
    <row r="91" spans="1:8" ht="15" x14ac:dyDescent="0.3">
      <c r="A91" s="44">
        <v>88</v>
      </c>
      <c r="B91" s="8" t="s">
        <v>414</v>
      </c>
      <c r="C91" s="45">
        <v>1</v>
      </c>
      <c r="D91" s="1" t="s">
        <v>206</v>
      </c>
      <c r="E91" s="45">
        <v>0.3</v>
      </c>
      <c r="F91" s="36"/>
      <c r="G91" s="45">
        <v>0</v>
      </c>
      <c r="H91" s="36"/>
    </row>
    <row r="92" spans="1:8" ht="15" x14ac:dyDescent="0.3">
      <c r="A92" s="44">
        <v>89</v>
      </c>
      <c r="B92" s="7" t="s">
        <v>128</v>
      </c>
      <c r="C92" s="45">
        <v>1</v>
      </c>
      <c r="D92" s="1" t="s">
        <v>206</v>
      </c>
      <c r="E92" s="45">
        <v>65</v>
      </c>
      <c r="F92" s="36"/>
      <c r="G92" s="45">
        <v>25</v>
      </c>
      <c r="H92" s="36"/>
    </row>
    <row r="93" spans="1:8" ht="15" x14ac:dyDescent="0.3">
      <c r="A93" s="44">
        <v>90</v>
      </c>
      <c r="B93" s="8" t="s">
        <v>366</v>
      </c>
      <c r="C93" s="45">
        <v>1</v>
      </c>
      <c r="D93" s="1" t="s">
        <v>206</v>
      </c>
      <c r="E93" s="45">
        <v>0</v>
      </c>
      <c r="F93" s="36"/>
      <c r="G93" s="45">
        <v>60</v>
      </c>
      <c r="H93" s="36"/>
    </row>
    <row r="94" spans="1:8" ht="15" x14ac:dyDescent="0.3">
      <c r="A94" s="44">
        <v>91</v>
      </c>
      <c r="B94" s="7" t="s">
        <v>129</v>
      </c>
      <c r="C94" s="45">
        <v>1</v>
      </c>
      <c r="D94" s="1" t="s">
        <v>206</v>
      </c>
      <c r="E94" s="45">
        <v>35</v>
      </c>
      <c r="F94" s="36"/>
      <c r="G94" s="45">
        <v>20</v>
      </c>
      <c r="H94" s="36"/>
    </row>
    <row r="95" spans="1:8" ht="15" x14ac:dyDescent="0.3">
      <c r="A95" s="44">
        <v>92</v>
      </c>
      <c r="B95" s="7" t="s">
        <v>130</v>
      </c>
      <c r="C95" s="45">
        <v>1</v>
      </c>
      <c r="D95" s="1" t="s">
        <v>206</v>
      </c>
      <c r="E95" s="45">
        <v>25</v>
      </c>
      <c r="F95" s="36"/>
      <c r="G95" s="45">
        <v>20</v>
      </c>
      <c r="H95" s="36"/>
    </row>
    <row r="96" spans="1:8" ht="15" x14ac:dyDescent="0.3">
      <c r="A96" s="44">
        <v>93</v>
      </c>
      <c r="B96" s="7" t="s">
        <v>131</v>
      </c>
      <c r="C96" s="45">
        <v>1</v>
      </c>
      <c r="D96" s="1" t="s">
        <v>206</v>
      </c>
      <c r="E96" s="45">
        <v>0</v>
      </c>
      <c r="F96" s="36"/>
      <c r="G96" s="45">
        <v>50</v>
      </c>
      <c r="H96" s="36"/>
    </row>
    <row r="97" spans="1:8" ht="15" x14ac:dyDescent="0.3">
      <c r="A97" s="44">
        <v>94</v>
      </c>
      <c r="B97" s="7" t="s">
        <v>69</v>
      </c>
      <c r="C97" s="45">
        <v>1</v>
      </c>
      <c r="D97" s="1" t="s">
        <v>206</v>
      </c>
      <c r="E97" s="45">
        <v>1</v>
      </c>
      <c r="F97" s="36"/>
      <c r="G97" s="45">
        <v>3</v>
      </c>
      <c r="H97" s="36"/>
    </row>
    <row r="98" spans="1:8" ht="15" x14ac:dyDescent="0.3">
      <c r="A98" s="44">
        <v>95</v>
      </c>
      <c r="B98" s="7" t="s">
        <v>85</v>
      </c>
      <c r="C98" s="45">
        <v>1</v>
      </c>
      <c r="D98" s="1" t="s">
        <v>209</v>
      </c>
      <c r="E98" s="45">
        <v>0.5</v>
      </c>
      <c r="F98" s="36"/>
      <c r="G98" s="45">
        <v>0</v>
      </c>
      <c r="H98" s="36"/>
    </row>
    <row r="99" spans="1:8" ht="15" x14ac:dyDescent="0.3">
      <c r="A99" s="44">
        <v>96</v>
      </c>
      <c r="B99" s="7" t="s">
        <v>133</v>
      </c>
      <c r="C99" s="45">
        <v>1</v>
      </c>
      <c r="D99" s="1" t="s">
        <v>206</v>
      </c>
      <c r="E99" s="45">
        <v>50</v>
      </c>
      <c r="F99" s="36"/>
      <c r="G99" s="45">
        <v>15</v>
      </c>
      <c r="H99" s="36"/>
    </row>
    <row r="100" spans="1:8" ht="15" x14ac:dyDescent="0.3">
      <c r="A100" s="44">
        <v>97</v>
      </c>
      <c r="B100" s="7" t="s">
        <v>88</v>
      </c>
      <c r="C100" s="45">
        <v>1</v>
      </c>
      <c r="D100" s="1" t="s">
        <v>206</v>
      </c>
      <c r="E100" s="45">
        <v>1300</v>
      </c>
      <c r="F100" s="36"/>
      <c r="G100" s="45">
        <v>180</v>
      </c>
      <c r="H100" s="36"/>
    </row>
    <row r="101" spans="1:8" ht="15" x14ac:dyDescent="0.3">
      <c r="A101" s="44">
        <v>98</v>
      </c>
      <c r="B101" s="7" t="s">
        <v>135</v>
      </c>
      <c r="C101" s="45">
        <v>1</v>
      </c>
      <c r="D101" s="1" t="s">
        <v>206</v>
      </c>
      <c r="E101" s="45">
        <v>900</v>
      </c>
      <c r="F101" s="36"/>
      <c r="G101" s="45">
        <v>200</v>
      </c>
      <c r="H101" s="36"/>
    </row>
    <row r="102" spans="1:8" ht="15" x14ac:dyDescent="0.3">
      <c r="A102" s="44">
        <v>99</v>
      </c>
      <c r="B102" s="7" t="s">
        <v>136</v>
      </c>
      <c r="C102" s="45">
        <v>1</v>
      </c>
      <c r="D102" s="1" t="s">
        <v>13</v>
      </c>
      <c r="E102" s="45">
        <v>185</v>
      </c>
      <c r="F102" s="36"/>
      <c r="G102" s="45">
        <v>0</v>
      </c>
      <c r="H102" s="36"/>
    </row>
    <row r="103" spans="1:8" ht="15" x14ac:dyDescent="0.3">
      <c r="A103" s="44">
        <v>100</v>
      </c>
      <c r="B103" s="7" t="s">
        <v>137</v>
      </c>
      <c r="C103" s="45">
        <v>1</v>
      </c>
      <c r="D103" s="2" t="s">
        <v>206</v>
      </c>
      <c r="E103" s="45">
        <v>50</v>
      </c>
      <c r="F103" s="36"/>
      <c r="G103" s="45">
        <v>0</v>
      </c>
      <c r="H103" s="36"/>
    </row>
    <row r="104" spans="1:8" ht="15" x14ac:dyDescent="0.3">
      <c r="A104" s="44">
        <v>101</v>
      </c>
      <c r="B104" s="8" t="s">
        <v>398</v>
      </c>
      <c r="C104" s="45">
        <v>1</v>
      </c>
      <c r="D104" s="2" t="s">
        <v>206</v>
      </c>
      <c r="E104" s="45">
        <v>80</v>
      </c>
      <c r="F104" s="36"/>
      <c r="G104" s="45">
        <v>0</v>
      </c>
      <c r="H104" s="36"/>
    </row>
    <row r="105" spans="1:8" ht="15" x14ac:dyDescent="0.3">
      <c r="A105" s="44">
        <v>102</v>
      </c>
      <c r="B105" s="8" t="s">
        <v>409</v>
      </c>
      <c r="C105" s="45">
        <v>1</v>
      </c>
      <c r="D105" s="2" t="s">
        <v>206</v>
      </c>
      <c r="E105" s="45">
        <v>105</v>
      </c>
      <c r="F105" s="36"/>
      <c r="G105" s="45">
        <v>0</v>
      </c>
      <c r="H105" s="36"/>
    </row>
    <row r="106" spans="1:8" ht="15" x14ac:dyDescent="0.3">
      <c r="A106" s="44">
        <v>103</v>
      </c>
      <c r="B106" s="8" t="s">
        <v>410</v>
      </c>
      <c r="C106" s="45">
        <v>1</v>
      </c>
      <c r="D106" s="2" t="s">
        <v>206</v>
      </c>
      <c r="E106" s="45">
        <v>100</v>
      </c>
      <c r="F106" s="36"/>
      <c r="G106" s="45">
        <v>0</v>
      </c>
      <c r="H106" s="36"/>
    </row>
    <row r="107" spans="1:8" ht="15" x14ac:dyDescent="0.3">
      <c r="A107" s="44">
        <v>104</v>
      </c>
      <c r="B107" s="7" t="s">
        <v>138</v>
      </c>
      <c r="C107" s="45">
        <v>1</v>
      </c>
      <c r="D107" s="2" t="s">
        <v>206</v>
      </c>
      <c r="E107" s="45">
        <v>30</v>
      </c>
      <c r="F107" s="36"/>
      <c r="G107" s="45">
        <v>0</v>
      </c>
      <c r="H107" s="36"/>
    </row>
    <row r="108" spans="1:8" ht="15" x14ac:dyDescent="0.3">
      <c r="A108" s="44">
        <v>105</v>
      </c>
      <c r="B108" s="8" t="s">
        <v>415</v>
      </c>
      <c r="C108" s="45">
        <v>1</v>
      </c>
      <c r="D108" s="2" t="s">
        <v>206</v>
      </c>
      <c r="E108" s="45">
        <v>100</v>
      </c>
      <c r="F108" s="36"/>
      <c r="G108" s="45">
        <v>0</v>
      </c>
      <c r="H108" s="36"/>
    </row>
    <row r="109" spans="1:8" ht="15" x14ac:dyDescent="0.3">
      <c r="A109" s="44">
        <v>106</v>
      </c>
      <c r="B109" s="8" t="s">
        <v>400</v>
      </c>
      <c r="C109" s="45">
        <v>1</v>
      </c>
      <c r="D109" s="2" t="s">
        <v>206</v>
      </c>
      <c r="E109" s="45">
        <v>155</v>
      </c>
      <c r="F109" s="36"/>
      <c r="G109" s="45">
        <v>0</v>
      </c>
      <c r="H109" s="36"/>
    </row>
    <row r="110" spans="1:8" ht="15" x14ac:dyDescent="0.3">
      <c r="A110" s="44">
        <v>107</v>
      </c>
      <c r="B110" s="7" t="s">
        <v>119</v>
      </c>
      <c r="C110" s="45">
        <v>1</v>
      </c>
      <c r="D110" s="2" t="s">
        <v>206</v>
      </c>
      <c r="E110" s="45">
        <v>0</v>
      </c>
      <c r="F110" s="36"/>
      <c r="G110" s="45">
        <v>220</v>
      </c>
      <c r="H110" s="36"/>
    </row>
    <row r="111" spans="1:8" ht="15" x14ac:dyDescent="0.3">
      <c r="A111" s="44">
        <v>108</v>
      </c>
      <c r="B111" s="7" t="s">
        <v>139</v>
      </c>
      <c r="C111" s="45">
        <v>1</v>
      </c>
      <c r="D111" s="2" t="s">
        <v>206</v>
      </c>
      <c r="E111" s="45">
        <v>0</v>
      </c>
      <c r="F111" s="36"/>
      <c r="G111" s="45">
        <v>200</v>
      </c>
      <c r="H111" s="36"/>
    </row>
    <row r="112" spans="1:8" ht="15" x14ac:dyDescent="0.3">
      <c r="A112" s="44">
        <v>109</v>
      </c>
      <c r="B112" s="7" t="s">
        <v>140</v>
      </c>
      <c r="C112" s="45">
        <v>1</v>
      </c>
      <c r="D112" s="2" t="s">
        <v>206</v>
      </c>
      <c r="E112" s="45">
        <v>0</v>
      </c>
      <c r="F112" s="36"/>
      <c r="G112" s="45">
        <v>250</v>
      </c>
      <c r="H112" s="36"/>
    </row>
    <row r="113" spans="1:8" ht="15" x14ac:dyDescent="0.3">
      <c r="A113" s="44">
        <v>110</v>
      </c>
      <c r="B113" s="7" t="s">
        <v>89</v>
      </c>
      <c r="C113" s="45">
        <v>1</v>
      </c>
      <c r="D113" s="2" t="s">
        <v>206</v>
      </c>
      <c r="E113" s="45">
        <v>35</v>
      </c>
      <c r="F113" s="36"/>
      <c r="G113" s="45">
        <v>0</v>
      </c>
      <c r="H113" s="36"/>
    </row>
    <row r="114" spans="1:8" ht="15" x14ac:dyDescent="0.3">
      <c r="A114" s="44">
        <v>111</v>
      </c>
      <c r="B114" s="7" t="s">
        <v>90</v>
      </c>
      <c r="C114" s="45">
        <v>1</v>
      </c>
      <c r="D114" s="2" t="s">
        <v>206</v>
      </c>
      <c r="E114" s="45">
        <v>35</v>
      </c>
      <c r="F114" s="36"/>
      <c r="G114" s="45">
        <v>0</v>
      </c>
      <c r="H114" s="36"/>
    </row>
    <row r="115" spans="1:8" ht="15" x14ac:dyDescent="0.3">
      <c r="A115" s="44">
        <v>112</v>
      </c>
      <c r="B115" s="8" t="s">
        <v>341</v>
      </c>
      <c r="C115" s="45">
        <v>1</v>
      </c>
      <c r="D115" s="2" t="s">
        <v>206</v>
      </c>
      <c r="E115" s="45">
        <v>35</v>
      </c>
      <c r="F115" s="36"/>
      <c r="G115" s="45">
        <v>0</v>
      </c>
      <c r="H115" s="36"/>
    </row>
    <row r="116" spans="1:8" ht="15" x14ac:dyDescent="0.3">
      <c r="A116" s="44">
        <v>113</v>
      </c>
      <c r="B116" s="7" t="s">
        <v>92</v>
      </c>
      <c r="C116" s="45">
        <v>1</v>
      </c>
      <c r="D116" s="2" t="s">
        <v>206</v>
      </c>
      <c r="E116" s="45">
        <v>35</v>
      </c>
      <c r="F116" s="36"/>
      <c r="G116" s="45">
        <v>0</v>
      </c>
      <c r="H116" s="36"/>
    </row>
    <row r="117" spans="1:8" ht="15" x14ac:dyDescent="0.3">
      <c r="A117" s="44">
        <v>114</v>
      </c>
      <c r="B117" s="7" t="s">
        <v>93</v>
      </c>
      <c r="C117" s="45">
        <v>1</v>
      </c>
      <c r="D117" s="2" t="s">
        <v>206</v>
      </c>
      <c r="E117" s="45">
        <v>70</v>
      </c>
      <c r="F117" s="36"/>
      <c r="G117" s="45">
        <v>0</v>
      </c>
      <c r="H117" s="36"/>
    </row>
    <row r="118" spans="1:8" ht="15" x14ac:dyDescent="0.3">
      <c r="A118" s="44">
        <v>115</v>
      </c>
      <c r="B118" s="7" t="s">
        <v>94</v>
      </c>
      <c r="C118" s="45">
        <v>1</v>
      </c>
      <c r="D118" s="2" t="s">
        <v>206</v>
      </c>
      <c r="E118" s="45">
        <v>50</v>
      </c>
      <c r="F118" s="36"/>
      <c r="G118" s="45">
        <v>0</v>
      </c>
      <c r="H118" s="36"/>
    </row>
    <row r="119" spans="1:8" ht="15" x14ac:dyDescent="0.3">
      <c r="A119" s="44">
        <v>116</v>
      </c>
      <c r="B119" s="8" t="s">
        <v>402</v>
      </c>
      <c r="C119" s="45">
        <v>1</v>
      </c>
      <c r="D119" s="2" t="s">
        <v>206</v>
      </c>
      <c r="E119" s="45">
        <v>10</v>
      </c>
      <c r="F119" s="36"/>
      <c r="G119" s="45">
        <v>0</v>
      </c>
      <c r="H119" s="36"/>
    </row>
    <row r="120" spans="1:8" ht="15" x14ac:dyDescent="0.3">
      <c r="A120" s="44">
        <v>117</v>
      </c>
      <c r="B120" s="7" t="s">
        <v>95</v>
      </c>
      <c r="C120" s="45">
        <v>1</v>
      </c>
      <c r="D120" s="2" t="s">
        <v>206</v>
      </c>
      <c r="E120" s="45">
        <v>10</v>
      </c>
      <c r="F120" s="36"/>
      <c r="G120" s="45">
        <v>0</v>
      </c>
      <c r="H120" s="36"/>
    </row>
    <row r="121" spans="1:8" ht="15" x14ac:dyDescent="0.3">
      <c r="A121" s="44">
        <v>118</v>
      </c>
      <c r="B121" s="7" t="s">
        <v>96</v>
      </c>
      <c r="C121" s="45">
        <v>1</v>
      </c>
      <c r="D121" s="2" t="s">
        <v>206</v>
      </c>
      <c r="E121" s="45">
        <v>45</v>
      </c>
      <c r="F121" s="36"/>
      <c r="G121" s="45">
        <v>0</v>
      </c>
      <c r="H121" s="36"/>
    </row>
    <row r="122" spans="1:8" ht="15" x14ac:dyDescent="0.3">
      <c r="A122" s="44">
        <v>119</v>
      </c>
      <c r="B122" s="8" t="s">
        <v>334</v>
      </c>
      <c r="C122" s="45">
        <v>1</v>
      </c>
      <c r="D122" s="2" t="s">
        <v>206</v>
      </c>
      <c r="E122" s="45">
        <v>90</v>
      </c>
      <c r="F122" s="36"/>
      <c r="G122" s="45">
        <v>0</v>
      </c>
      <c r="H122" s="36"/>
    </row>
    <row r="123" spans="1:8" ht="15" x14ac:dyDescent="0.3">
      <c r="A123" s="44">
        <v>120</v>
      </c>
      <c r="B123" s="7" t="s">
        <v>97</v>
      </c>
      <c r="C123" s="45">
        <v>1</v>
      </c>
      <c r="D123" s="2" t="s">
        <v>206</v>
      </c>
      <c r="E123" s="45">
        <v>10</v>
      </c>
      <c r="F123" s="36"/>
      <c r="G123" s="45">
        <v>0</v>
      </c>
      <c r="H123" s="36"/>
    </row>
    <row r="124" spans="1:8" ht="15" x14ac:dyDescent="0.3">
      <c r="A124" s="44">
        <v>121</v>
      </c>
      <c r="B124" s="7" t="s">
        <v>98</v>
      </c>
      <c r="C124" s="45">
        <v>1</v>
      </c>
      <c r="D124" s="2" t="s">
        <v>206</v>
      </c>
      <c r="E124" s="45">
        <v>10</v>
      </c>
      <c r="F124" s="36"/>
      <c r="G124" s="45">
        <v>0</v>
      </c>
      <c r="H124" s="36"/>
    </row>
    <row r="125" spans="1:8" ht="15" x14ac:dyDescent="0.3">
      <c r="A125" s="44">
        <v>122</v>
      </c>
      <c r="B125" s="7" t="s">
        <v>99</v>
      </c>
      <c r="C125" s="45">
        <v>1</v>
      </c>
      <c r="D125" s="2" t="s">
        <v>206</v>
      </c>
      <c r="E125" s="45">
        <v>10</v>
      </c>
      <c r="F125" s="36"/>
      <c r="G125" s="45">
        <v>0</v>
      </c>
      <c r="H125" s="36"/>
    </row>
    <row r="126" spans="1:8" ht="15" x14ac:dyDescent="0.3">
      <c r="A126" s="44">
        <v>123</v>
      </c>
      <c r="B126" s="7" t="s">
        <v>100</v>
      </c>
      <c r="C126" s="45">
        <v>1</v>
      </c>
      <c r="D126" s="2" t="s">
        <v>206</v>
      </c>
      <c r="E126" s="45">
        <v>25</v>
      </c>
      <c r="F126" s="36"/>
      <c r="G126" s="45">
        <v>0</v>
      </c>
      <c r="H126" s="36"/>
    </row>
    <row r="127" spans="1:8" ht="15" x14ac:dyDescent="0.3">
      <c r="A127" s="44">
        <v>124</v>
      </c>
      <c r="B127" s="7" t="s">
        <v>101</v>
      </c>
      <c r="C127" s="45">
        <v>1</v>
      </c>
      <c r="D127" s="2" t="s">
        <v>206</v>
      </c>
      <c r="E127" s="45">
        <v>40</v>
      </c>
      <c r="F127" s="36"/>
      <c r="G127" s="45">
        <v>0</v>
      </c>
      <c r="H127" s="36"/>
    </row>
    <row r="128" spans="1:8" ht="15" x14ac:dyDescent="0.3">
      <c r="A128" s="44">
        <v>125</v>
      </c>
      <c r="B128" s="8" t="s">
        <v>397</v>
      </c>
      <c r="C128" s="45">
        <v>1</v>
      </c>
      <c r="D128" s="2" t="s">
        <v>206</v>
      </c>
      <c r="E128" s="45">
        <v>150</v>
      </c>
      <c r="F128" s="36"/>
      <c r="G128" s="45">
        <v>0</v>
      </c>
      <c r="H128" s="36"/>
    </row>
    <row r="129" spans="1:8" ht="15" x14ac:dyDescent="0.3">
      <c r="A129" s="44">
        <v>126</v>
      </c>
      <c r="B129" s="7" t="s">
        <v>102</v>
      </c>
      <c r="C129" s="45">
        <v>1</v>
      </c>
      <c r="D129" s="2" t="s">
        <v>206</v>
      </c>
      <c r="E129" s="45">
        <v>50</v>
      </c>
      <c r="F129" s="36"/>
      <c r="G129" s="45">
        <v>0</v>
      </c>
      <c r="H129" s="36"/>
    </row>
    <row r="130" spans="1:8" ht="15" x14ac:dyDescent="0.3">
      <c r="A130" s="44">
        <v>127</v>
      </c>
      <c r="B130" s="7" t="s">
        <v>103</v>
      </c>
      <c r="C130" s="45">
        <v>1</v>
      </c>
      <c r="D130" s="2" t="s">
        <v>206</v>
      </c>
      <c r="E130" s="45">
        <v>10</v>
      </c>
      <c r="F130" s="36"/>
      <c r="G130" s="45">
        <v>0</v>
      </c>
      <c r="H130" s="36"/>
    </row>
    <row r="131" spans="1:8" ht="15" x14ac:dyDescent="0.3">
      <c r="A131" s="44">
        <v>128</v>
      </c>
      <c r="B131" s="8" t="s">
        <v>234</v>
      </c>
      <c r="C131" s="45">
        <v>1</v>
      </c>
      <c r="D131" s="2" t="s">
        <v>206</v>
      </c>
      <c r="E131" s="45">
        <v>70</v>
      </c>
      <c r="F131" s="36"/>
      <c r="G131" s="45">
        <v>0</v>
      </c>
      <c r="H131" s="36"/>
    </row>
    <row r="132" spans="1:8" ht="15" x14ac:dyDescent="0.3">
      <c r="A132" s="44">
        <v>129</v>
      </c>
      <c r="B132" s="7" t="s">
        <v>104</v>
      </c>
      <c r="C132" s="45">
        <v>1</v>
      </c>
      <c r="D132" s="2" t="s">
        <v>206</v>
      </c>
      <c r="E132" s="45">
        <v>50</v>
      </c>
      <c r="F132" s="36"/>
      <c r="G132" s="45">
        <v>0</v>
      </c>
      <c r="H132" s="36"/>
    </row>
    <row r="133" spans="1:8" ht="15" x14ac:dyDescent="0.3">
      <c r="A133" s="44">
        <v>130</v>
      </c>
      <c r="B133" s="7" t="s">
        <v>105</v>
      </c>
      <c r="C133" s="45">
        <v>1</v>
      </c>
      <c r="D133" s="2" t="s">
        <v>206</v>
      </c>
      <c r="E133" s="45">
        <v>20</v>
      </c>
      <c r="F133" s="36"/>
      <c r="G133" s="45">
        <v>0</v>
      </c>
      <c r="H133" s="36"/>
    </row>
    <row r="134" spans="1:8" ht="15" x14ac:dyDescent="0.3">
      <c r="A134" s="44">
        <v>131</v>
      </c>
      <c r="B134" s="7" t="s">
        <v>106</v>
      </c>
      <c r="C134" s="45">
        <v>1</v>
      </c>
      <c r="D134" s="2" t="s">
        <v>206</v>
      </c>
      <c r="E134" s="45">
        <v>90</v>
      </c>
      <c r="F134" s="36"/>
      <c r="G134" s="45"/>
      <c r="H134" s="36"/>
    </row>
    <row r="135" spans="1:8" ht="15" x14ac:dyDescent="0.3">
      <c r="A135" s="44">
        <v>132</v>
      </c>
      <c r="B135" s="7" t="s">
        <v>107</v>
      </c>
      <c r="C135" s="45">
        <v>1</v>
      </c>
      <c r="D135" s="2" t="s">
        <v>206</v>
      </c>
      <c r="E135" s="45">
        <v>0</v>
      </c>
      <c r="F135" s="36"/>
      <c r="G135" s="45">
        <v>170</v>
      </c>
      <c r="H135" s="36"/>
    </row>
    <row r="136" spans="1:8" ht="15" x14ac:dyDescent="0.3">
      <c r="A136" s="44">
        <v>133</v>
      </c>
      <c r="B136" s="7" t="s">
        <v>108</v>
      </c>
      <c r="C136" s="45">
        <v>1</v>
      </c>
      <c r="D136" s="2" t="s">
        <v>206</v>
      </c>
      <c r="E136" s="45">
        <v>0</v>
      </c>
      <c r="F136" s="36"/>
      <c r="G136" s="45">
        <v>200</v>
      </c>
      <c r="H136" s="36"/>
    </row>
    <row r="137" spans="1:8" ht="15" x14ac:dyDescent="0.3">
      <c r="A137" s="55">
        <v>134</v>
      </c>
      <c r="B137" s="8" t="s">
        <v>360</v>
      </c>
      <c r="C137" s="45"/>
      <c r="D137" s="2"/>
      <c r="E137" s="45"/>
      <c r="F137" s="36"/>
      <c r="G137" s="45">
        <v>70</v>
      </c>
      <c r="H137" s="36"/>
    </row>
    <row r="138" spans="1:8" ht="15" x14ac:dyDescent="0.3">
      <c r="A138" s="55">
        <v>135</v>
      </c>
      <c r="B138" s="8" t="s">
        <v>367</v>
      </c>
      <c r="C138" s="45"/>
      <c r="D138" s="2"/>
      <c r="E138" s="45"/>
      <c r="F138" s="36"/>
      <c r="G138" s="45">
        <v>60</v>
      </c>
      <c r="H138" s="36"/>
    </row>
    <row r="139" spans="1:8" ht="15" x14ac:dyDescent="0.3">
      <c r="A139" s="55">
        <v>136</v>
      </c>
      <c r="B139" s="8" t="s">
        <v>63</v>
      </c>
      <c r="C139" s="45">
        <v>1</v>
      </c>
      <c r="D139" s="2" t="s">
        <v>206</v>
      </c>
      <c r="E139" s="45">
        <v>50</v>
      </c>
      <c r="F139" s="36"/>
      <c r="G139" s="45">
        <v>30</v>
      </c>
      <c r="H139" s="36"/>
    </row>
    <row r="140" spans="1:8" ht="15" x14ac:dyDescent="0.3">
      <c r="A140" s="55">
        <v>137</v>
      </c>
      <c r="B140" s="8" t="s">
        <v>200</v>
      </c>
      <c r="C140" s="45"/>
      <c r="D140" s="2"/>
      <c r="E140" s="45"/>
      <c r="F140" s="36"/>
      <c r="G140" s="45">
        <v>50</v>
      </c>
      <c r="H140" s="36"/>
    </row>
    <row r="141" spans="1:8" ht="15" x14ac:dyDescent="0.3">
      <c r="A141" s="55">
        <v>138</v>
      </c>
      <c r="B141" s="8" t="s">
        <v>361</v>
      </c>
      <c r="C141" s="45">
        <v>1</v>
      </c>
      <c r="D141" s="2" t="s">
        <v>206</v>
      </c>
      <c r="E141" s="45">
        <v>50</v>
      </c>
      <c r="F141" s="36"/>
      <c r="G141" s="45"/>
      <c r="H141" s="36"/>
    </row>
    <row r="142" spans="1:8" x14ac:dyDescent="0.3">
      <c r="A142" s="25"/>
      <c r="B142" s="26"/>
      <c r="C142" s="25"/>
      <c r="D142" s="25"/>
      <c r="E142" s="56">
        <f>SUM(E4:E141)</f>
        <v>12148.2</v>
      </c>
      <c r="F142" s="54">
        <f>SUM(F4:F141)</f>
        <v>0</v>
      </c>
      <c r="G142" s="56">
        <f>SUM(G4:G141)</f>
        <v>3631.15</v>
      </c>
      <c r="H142" s="54">
        <f>SUM(H4:H141)</f>
        <v>0</v>
      </c>
    </row>
    <row r="144" spans="1:8" ht="15" x14ac:dyDescent="0.3">
      <c r="D144" s="121" t="s">
        <v>229</v>
      </c>
      <c r="E144" s="121"/>
      <c r="F144" s="57">
        <f>E142+G142</f>
        <v>15779.35</v>
      </c>
    </row>
    <row r="146" spans="4:7" x14ac:dyDescent="0.3">
      <c r="D146" s="103" t="s">
        <v>230</v>
      </c>
      <c r="E146" s="104"/>
      <c r="F146" s="105"/>
      <c r="G146" s="42">
        <f>F142+H142</f>
        <v>0</v>
      </c>
    </row>
  </sheetData>
  <sheetProtection password="C5FD" sheet="1" objects="1" scenarios="1"/>
  <mergeCells count="10">
    <mergeCell ref="A1:H1"/>
    <mergeCell ref="D146:F146"/>
    <mergeCell ref="D144:E144"/>
    <mergeCell ref="G4:G7"/>
    <mergeCell ref="A2:A3"/>
    <mergeCell ref="B2:B3"/>
    <mergeCell ref="D2:D3"/>
    <mergeCell ref="E2:F2"/>
    <mergeCell ref="G2:H2"/>
    <mergeCell ref="G21:G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zoomScale="90" zoomScaleNormal="90" workbookViewId="0">
      <selection activeCell="F7" sqref="F7"/>
    </sheetView>
  </sheetViews>
  <sheetFormatPr defaultRowHeight="14.4" x14ac:dyDescent="0.3"/>
  <cols>
    <col min="1" max="1" width="4.44140625" style="14" customWidth="1"/>
    <col min="2" max="2" width="46.88671875" style="14" bestFit="1" customWidth="1"/>
    <col min="3" max="3" width="12.6640625" style="14" bestFit="1" customWidth="1"/>
    <col min="4" max="4" width="15.5546875" style="14" customWidth="1"/>
    <col min="5" max="5" width="23" style="14" customWidth="1"/>
    <col min="6" max="6" width="23.109375" style="14" customWidth="1"/>
    <col min="7" max="7" width="15.44140625" style="14" customWidth="1"/>
    <col min="8" max="8" width="23.109375" style="14" customWidth="1"/>
    <col min="9" max="9" width="8.88671875" style="14" customWidth="1"/>
    <col min="10" max="16384" width="8.88671875" style="14"/>
  </cols>
  <sheetData>
    <row r="1" spans="1:8" ht="36.75" customHeight="1" x14ac:dyDescent="0.3">
      <c r="A1" s="96" t="s">
        <v>184</v>
      </c>
      <c r="B1" s="96"/>
      <c r="C1" s="96"/>
      <c r="D1" s="96"/>
      <c r="E1" s="96"/>
      <c r="F1" s="96"/>
      <c r="G1" s="96"/>
      <c r="H1" s="96"/>
    </row>
    <row r="2" spans="1:8" ht="29.4" customHeight="1" x14ac:dyDescent="0.3">
      <c r="A2" s="97" t="s">
        <v>203</v>
      </c>
      <c r="B2" s="99" t="s">
        <v>2</v>
      </c>
      <c r="C2" s="33"/>
      <c r="D2" s="99" t="s">
        <v>3</v>
      </c>
      <c r="E2" s="101" t="s">
        <v>4</v>
      </c>
      <c r="F2" s="102"/>
      <c r="G2" s="101" t="s">
        <v>5</v>
      </c>
      <c r="H2" s="102"/>
    </row>
    <row r="3" spans="1:8" ht="54.6" customHeight="1" x14ac:dyDescent="0.3">
      <c r="A3" s="98"/>
      <c r="B3" s="117"/>
      <c r="C3" s="51" t="s">
        <v>177</v>
      </c>
      <c r="D3" s="117"/>
      <c r="E3" s="15" t="s">
        <v>6</v>
      </c>
      <c r="F3" s="52" t="s">
        <v>7</v>
      </c>
      <c r="G3" s="15" t="s">
        <v>6</v>
      </c>
      <c r="H3" s="52" t="s">
        <v>7</v>
      </c>
    </row>
    <row r="4" spans="1:8" ht="15" x14ac:dyDescent="0.3">
      <c r="A4" s="44">
        <v>1</v>
      </c>
      <c r="B4" s="7" t="s">
        <v>8</v>
      </c>
      <c r="C4" s="45">
        <v>1</v>
      </c>
      <c r="D4" s="1" t="s">
        <v>209</v>
      </c>
      <c r="E4" s="45">
        <v>19</v>
      </c>
      <c r="F4" s="37"/>
      <c r="G4" s="106">
        <v>20</v>
      </c>
      <c r="H4" s="37"/>
    </row>
    <row r="5" spans="1:8" ht="15" x14ac:dyDescent="0.3">
      <c r="A5" s="44">
        <v>2</v>
      </c>
      <c r="B5" s="8" t="s">
        <v>9</v>
      </c>
      <c r="C5" s="45">
        <v>1</v>
      </c>
      <c r="D5" s="1" t="s">
        <v>206</v>
      </c>
      <c r="E5" s="45">
        <v>17</v>
      </c>
      <c r="F5" s="37"/>
      <c r="G5" s="124"/>
      <c r="H5" s="37"/>
    </row>
    <row r="6" spans="1:8" ht="15" x14ac:dyDescent="0.3">
      <c r="A6" s="44">
        <v>3</v>
      </c>
      <c r="B6" s="7" t="s">
        <v>10</v>
      </c>
      <c r="C6" s="45">
        <v>1</v>
      </c>
      <c r="D6" s="1" t="s">
        <v>206</v>
      </c>
      <c r="E6" s="45">
        <v>40</v>
      </c>
      <c r="F6" s="37"/>
      <c r="G6" s="124"/>
      <c r="H6" s="37"/>
    </row>
    <row r="7" spans="1:8" ht="15" x14ac:dyDescent="0.3">
      <c r="A7" s="44">
        <v>4</v>
      </c>
      <c r="B7" s="7" t="s">
        <v>11</v>
      </c>
      <c r="C7" s="45">
        <v>1</v>
      </c>
      <c r="D7" s="1" t="s">
        <v>206</v>
      </c>
      <c r="E7" s="45">
        <v>45</v>
      </c>
      <c r="F7" s="37"/>
      <c r="G7" s="125"/>
      <c r="H7" s="37"/>
    </row>
    <row r="8" spans="1:8" ht="15" x14ac:dyDescent="0.3">
      <c r="A8" s="44">
        <v>5</v>
      </c>
      <c r="B8" s="7" t="s">
        <v>132</v>
      </c>
      <c r="C8" s="45">
        <v>1</v>
      </c>
      <c r="D8" s="1" t="s">
        <v>206</v>
      </c>
      <c r="E8" s="45">
        <v>40</v>
      </c>
      <c r="F8" s="37"/>
      <c r="G8" s="45">
        <v>10</v>
      </c>
      <c r="H8" s="37"/>
    </row>
    <row r="9" spans="1:8" ht="15" x14ac:dyDescent="0.3">
      <c r="A9" s="44">
        <v>6</v>
      </c>
      <c r="B9" s="7" t="s">
        <v>237</v>
      </c>
      <c r="C9" s="45">
        <v>1</v>
      </c>
      <c r="D9" s="1" t="s">
        <v>206</v>
      </c>
      <c r="E9" s="45">
        <v>12</v>
      </c>
      <c r="F9" s="37"/>
      <c r="G9" s="45">
        <v>10</v>
      </c>
      <c r="H9" s="37"/>
    </row>
    <row r="10" spans="1:8" ht="15" x14ac:dyDescent="0.3">
      <c r="A10" s="44">
        <v>7</v>
      </c>
      <c r="B10" s="7" t="s">
        <v>12</v>
      </c>
      <c r="C10" s="45">
        <v>1</v>
      </c>
      <c r="D10" s="1" t="s">
        <v>141</v>
      </c>
      <c r="E10" s="45">
        <v>150</v>
      </c>
      <c r="F10" s="37"/>
      <c r="G10" s="45">
        <v>13</v>
      </c>
      <c r="H10" s="37"/>
    </row>
    <row r="11" spans="1:8" ht="15" x14ac:dyDescent="0.3">
      <c r="A11" s="44">
        <v>8</v>
      </c>
      <c r="B11" s="7" t="s">
        <v>14</v>
      </c>
      <c r="C11" s="45">
        <v>1</v>
      </c>
      <c r="D11" s="1" t="s">
        <v>141</v>
      </c>
      <c r="E11" s="45">
        <v>169</v>
      </c>
      <c r="F11" s="37"/>
      <c r="G11" s="45">
        <v>13</v>
      </c>
      <c r="H11" s="37"/>
    </row>
    <row r="12" spans="1:8" ht="15" x14ac:dyDescent="0.3">
      <c r="A12" s="44">
        <v>9</v>
      </c>
      <c r="B12" s="7" t="s">
        <v>15</v>
      </c>
      <c r="C12" s="45">
        <v>1</v>
      </c>
      <c r="D12" s="1" t="s">
        <v>206</v>
      </c>
      <c r="E12" s="45">
        <v>0</v>
      </c>
      <c r="F12" s="37"/>
      <c r="G12" s="45">
        <v>25</v>
      </c>
      <c r="H12" s="37"/>
    </row>
    <row r="13" spans="1:8" ht="15" x14ac:dyDescent="0.3">
      <c r="A13" s="44">
        <v>10</v>
      </c>
      <c r="B13" s="7" t="s">
        <v>17</v>
      </c>
      <c r="C13" s="45">
        <v>1</v>
      </c>
      <c r="D13" s="1" t="s">
        <v>209</v>
      </c>
      <c r="E13" s="45">
        <v>12</v>
      </c>
      <c r="F13" s="37"/>
      <c r="G13" s="45">
        <v>0</v>
      </c>
      <c r="H13" s="37"/>
    </row>
    <row r="14" spans="1:8" ht="15" x14ac:dyDescent="0.3">
      <c r="A14" s="44">
        <v>11</v>
      </c>
      <c r="B14" s="7" t="s">
        <v>18</v>
      </c>
      <c r="C14" s="45">
        <v>1</v>
      </c>
      <c r="D14" s="1" t="s">
        <v>206</v>
      </c>
      <c r="E14" s="45">
        <v>20</v>
      </c>
      <c r="F14" s="37"/>
      <c r="G14" s="45">
        <v>10</v>
      </c>
      <c r="H14" s="37"/>
    </row>
    <row r="15" spans="1:8" ht="15" x14ac:dyDescent="0.3">
      <c r="A15" s="44">
        <v>12</v>
      </c>
      <c r="B15" s="7" t="s">
        <v>19</v>
      </c>
      <c r="C15" s="45">
        <v>1</v>
      </c>
      <c r="D15" s="1" t="s">
        <v>206</v>
      </c>
      <c r="E15" s="45">
        <v>10</v>
      </c>
      <c r="F15" s="37"/>
      <c r="G15" s="45">
        <v>5</v>
      </c>
      <c r="H15" s="37"/>
    </row>
    <row r="16" spans="1:8" ht="15" x14ac:dyDescent="0.3">
      <c r="A16" s="44">
        <v>13</v>
      </c>
      <c r="B16" s="7" t="s">
        <v>215</v>
      </c>
      <c r="C16" s="45">
        <v>1</v>
      </c>
      <c r="D16" s="1" t="s">
        <v>206</v>
      </c>
      <c r="E16" s="45">
        <v>25</v>
      </c>
      <c r="F16" s="37"/>
      <c r="G16" s="45">
        <v>10</v>
      </c>
      <c r="H16" s="37"/>
    </row>
    <row r="17" spans="1:8" ht="15" x14ac:dyDescent="0.3">
      <c r="A17" s="44">
        <v>14</v>
      </c>
      <c r="B17" s="7" t="s">
        <v>21</v>
      </c>
      <c r="C17" s="45">
        <v>1</v>
      </c>
      <c r="D17" s="1" t="s">
        <v>206</v>
      </c>
      <c r="E17" s="45">
        <v>0</v>
      </c>
      <c r="F17" s="37"/>
      <c r="G17" s="45">
        <v>22</v>
      </c>
      <c r="H17" s="37"/>
    </row>
    <row r="18" spans="1:8" ht="15" x14ac:dyDescent="0.3">
      <c r="A18" s="44">
        <v>15</v>
      </c>
      <c r="B18" s="7" t="s">
        <v>22</v>
      </c>
      <c r="C18" s="45">
        <v>1</v>
      </c>
      <c r="D18" s="1" t="s">
        <v>206</v>
      </c>
      <c r="E18" s="45">
        <v>0</v>
      </c>
      <c r="F18" s="37"/>
      <c r="G18" s="45">
        <v>5</v>
      </c>
      <c r="H18" s="37"/>
    </row>
    <row r="19" spans="1:8" ht="15" x14ac:dyDescent="0.3">
      <c r="A19" s="44">
        <v>16</v>
      </c>
      <c r="B19" s="7" t="s">
        <v>23</v>
      </c>
      <c r="C19" s="45">
        <v>1</v>
      </c>
      <c r="D19" s="1" t="s">
        <v>206</v>
      </c>
      <c r="E19" s="45">
        <v>0</v>
      </c>
      <c r="F19" s="37"/>
      <c r="G19" s="45">
        <v>9</v>
      </c>
      <c r="H19" s="37"/>
    </row>
    <row r="20" spans="1:8" ht="15" x14ac:dyDescent="0.3">
      <c r="A20" s="44">
        <v>17</v>
      </c>
      <c r="B20" s="7" t="s">
        <v>24</v>
      </c>
      <c r="C20" s="45">
        <v>1</v>
      </c>
      <c r="D20" s="1" t="s">
        <v>206</v>
      </c>
      <c r="E20" s="45">
        <v>60</v>
      </c>
      <c r="F20" s="37"/>
      <c r="G20" s="45">
        <v>0</v>
      </c>
      <c r="H20" s="37"/>
    </row>
    <row r="21" spans="1:8" ht="15" x14ac:dyDescent="0.3">
      <c r="A21" s="44">
        <v>18</v>
      </c>
      <c r="B21" s="7" t="s">
        <v>27</v>
      </c>
      <c r="C21" s="45">
        <v>1</v>
      </c>
      <c r="D21" s="1" t="s">
        <v>206</v>
      </c>
      <c r="E21" s="45">
        <v>140</v>
      </c>
      <c r="F21" s="37"/>
      <c r="G21" s="45">
        <v>20</v>
      </c>
      <c r="H21" s="37"/>
    </row>
    <row r="22" spans="1:8" ht="15" x14ac:dyDescent="0.3">
      <c r="A22" s="44">
        <v>19</v>
      </c>
      <c r="B22" s="8" t="s">
        <v>231</v>
      </c>
      <c r="C22" s="45">
        <v>1</v>
      </c>
      <c r="D22" s="1" t="s">
        <v>209</v>
      </c>
      <c r="E22" s="45">
        <v>25</v>
      </c>
      <c r="F22" s="37"/>
      <c r="G22" s="45">
        <v>10</v>
      </c>
      <c r="H22" s="37"/>
    </row>
    <row r="23" spans="1:8" ht="15" x14ac:dyDescent="0.3">
      <c r="A23" s="44">
        <v>20</v>
      </c>
      <c r="B23" s="8" t="s">
        <v>239</v>
      </c>
      <c r="C23" s="45">
        <v>1</v>
      </c>
      <c r="D23" s="1" t="s">
        <v>206</v>
      </c>
      <c r="E23" s="45">
        <v>1500</v>
      </c>
      <c r="F23" s="37"/>
      <c r="G23" s="45">
        <v>180</v>
      </c>
      <c r="H23" s="37"/>
    </row>
    <row r="24" spans="1:8" ht="15" x14ac:dyDescent="0.3">
      <c r="A24" s="44">
        <v>21</v>
      </c>
      <c r="B24" s="7" t="s">
        <v>142</v>
      </c>
      <c r="C24" s="45">
        <v>1</v>
      </c>
      <c r="D24" s="1" t="s">
        <v>206</v>
      </c>
      <c r="E24" s="45">
        <v>150</v>
      </c>
      <c r="F24" s="37"/>
      <c r="G24" s="45">
        <v>30</v>
      </c>
      <c r="H24" s="37"/>
    </row>
    <row r="25" spans="1:8" ht="15" x14ac:dyDescent="0.3">
      <c r="A25" s="44">
        <v>22</v>
      </c>
      <c r="B25" s="8" t="s">
        <v>216</v>
      </c>
      <c r="C25" s="45">
        <v>1</v>
      </c>
      <c r="D25" s="1" t="s">
        <v>206</v>
      </c>
      <c r="E25" s="45">
        <v>200</v>
      </c>
      <c r="F25" s="37"/>
      <c r="G25" s="45">
        <v>0</v>
      </c>
      <c r="H25" s="37"/>
    </row>
    <row r="26" spans="1:8" ht="15" x14ac:dyDescent="0.3">
      <c r="A26" s="44">
        <v>23</v>
      </c>
      <c r="B26" s="7" t="s">
        <v>28</v>
      </c>
      <c r="C26" s="45">
        <v>1</v>
      </c>
      <c r="D26" s="1" t="s">
        <v>206</v>
      </c>
      <c r="E26" s="45">
        <v>20</v>
      </c>
      <c r="F26" s="37"/>
      <c r="G26" s="45">
        <v>10</v>
      </c>
      <c r="H26" s="37"/>
    </row>
    <row r="27" spans="1:8" ht="15" x14ac:dyDescent="0.3">
      <c r="A27" s="44">
        <v>24</v>
      </c>
      <c r="B27" s="7" t="s">
        <v>29</v>
      </c>
      <c r="C27" s="45">
        <v>1</v>
      </c>
      <c r="D27" s="1" t="s">
        <v>206</v>
      </c>
      <c r="E27" s="45">
        <v>200</v>
      </c>
      <c r="F27" s="37"/>
      <c r="G27" s="45">
        <v>30</v>
      </c>
      <c r="H27" s="37"/>
    </row>
    <row r="28" spans="1:8" ht="15" x14ac:dyDescent="0.3">
      <c r="A28" s="44">
        <v>25</v>
      </c>
      <c r="B28" s="7" t="s">
        <v>30</v>
      </c>
      <c r="C28" s="45">
        <v>1</v>
      </c>
      <c r="D28" s="1" t="s">
        <v>206</v>
      </c>
      <c r="E28" s="45">
        <v>170</v>
      </c>
      <c r="F28" s="37"/>
      <c r="G28" s="45">
        <v>30</v>
      </c>
      <c r="H28" s="37"/>
    </row>
    <row r="29" spans="1:8" ht="15" x14ac:dyDescent="0.3">
      <c r="A29" s="44">
        <v>26</v>
      </c>
      <c r="B29" s="7" t="s">
        <v>31</v>
      </c>
      <c r="C29" s="45">
        <v>1</v>
      </c>
      <c r="D29" s="1" t="s">
        <v>206</v>
      </c>
      <c r="E29" s="45">
        <v>80</v>
      </c>
      <c r="F29" s="37"/>
      <c r="G29" s="45">
        <v>30</v>
      </c>
      <c r="H29" s="37"/>
    </row>
    <row r="30" spans="1:8" ht="15" x14ac:dyDescent="0.3">
      <c r="A30" s="44">
        <v>27</v>
      </c>
      <c r="B30" s="8" t="s">
        <v>375</v>
      </c>
      <c r="C30" s="45">
        <v>1</v>
      </c>
      <c r="D30" s="1" t="s">
        <v>206</v>
      </c>
      <c r="E30" s="45">
        <v>20</v>
      </c>
      <c r="F30" s="37"/>
      <c r="G30" s="45">
        <v>13</v>
      </c>
      <c r="H30" s="37"/>
    </row>
    <row r="31" spans="1:8" ht="15" x14ac:dyDescent="0.3">
      <c r="A31" s="44">
        <v>28</v>
      </c>
      <c r="B31" s="8" t="s">
        <v>376</v>
      </c>
      <c r="C31" s="45">
        <v>1</v>
      </c>
      <c r="D31" s="1" t="s">
        <v>206</v>
      </c>
      <c r="E31" s="45">
        <v>39</v>
      </c>
      <c r="F31" s="37"/>
      <c r="G31" s="45">
        <v>13</v>
      </c>
      <c r="H31" s="37"/>
    </row>
    <row r="32" spans="1:8" ht="15" x14ac:dyDescent="0.3">
      <c r="A32" s="44">
        <v>29</v>
      </c>
      <c r="B32" s="7" t="s">
        <v>32</v>
      </c>
      <c r="C32" s="45">
        <v>1</v>
      </c>
      <c r="D32" s="1" t="s">
        <v>206</v>
      </c>
      <c r="E32" s="45">
        <v>450</v>
      </c>
      <c r="F32" s="37"/>
      <c r="G32" s="45">
        <v>80</v>
      </c>
      <c r="H32" s="37"/>
    </row>
    <row r="33" spans="1:8" ht="15" x14ac:dyDescent="0.3">
      <c r="A33" s="44">
        <v>30</v>
      </c>
      <c r="B33" s="7" t="s">
        <v>33</v>
      </c>
      <c r="C33" s="45">
        <v>1</v>
      </c>
      <c r="D33" s="1" t="s">
        <v>206</v>
      </c>
      <c r="E33" s="45">
        <v>120</v>
      </c>
      <c r="F33" s="37"/>
      <c r="G33" s="45">
        <v>40</v>
      </c>
      <c r="H33" s="37"/>
    </row>
    <row r="34" spans="1:8" ht="15" x14ac:dyDescent="0.3">
      <c r="A34" s="44">
        <v>31</v>
      </c>
      <c r="B34" s="8" t="s">
        <v>377</v>
      </c>
      <c r="C34" s="45">
        <v>1</v>
      </c>
      <c r="D34" s="1" t="s">
        <v>206</v>
      </c>
      <c r="E34" s="45">
        <v>53</v>
      </c>
      <c r="F34" s="37"/>
      <c r="G34" s="45">
        <v>13</v>
      </c>
      <c r="H34" s="37"/>
    </row>
    <row r="35" spans="1:8" ht="15" x14ac:dyDescent="0.3">
      <c r="A35" s="44">
        <v>32</v>
      </c>
      <c r="B35" s="8" t="s">
        <v>378</v>
      </c>
      <c r="C35" s="45">
        <v>1</v>
      </c>
      <c r="D35" s="1" t="s">
        <v>206</v>
      </c>
      <c r="E35" s="45">
        <v>49</v>
      </c>
      <c r="F35" s="37"/>
      <c r="G35" s="45">
        <v>13</v>
      </c>
      <c r="H35" s="37"/>
    </row>
    <row r="36" spans="1:8" ht="15" x14ac:dyDescent="0.3">
      <c r="A36" s="44">
        <v>33</v>
      </c>
      <c r="B36" s="8" t="s">
        <v>379</v>
      </c>
      <c r="C36" s="45">
        <v>1</v>
      </c>
      <c r="D36" s="1" t="s">
        <v>206</v>
      </c>
      <c r="E36" s="45">
        <v>18</v>
      </c>
      <c r="F36" s="37"/>
      <c r="G36" s="45">
        <v>13</v>
      </c>
      <c r="H36" s="59"/>
    </row>
    <row r="37" spans="1:8" ht="15" x14ac:dyDescent="0.3">
      <c r="A37" s="44">
        <v>34</v>
      </c>
      <c r="B37" s="7" t="s">
        <v>34</v>
      </c>
      <c r="C37" s="45">
        <v>1</v>
      </c>
      <c r="D37" s="1" t="s">
        <v>206</v>
      </c>
      <c r="E37" s="45">
        <v>150</v>
      </c>
      <c r="F37" s="37"/>
      <c r="G37" s="45">
        <v>30</v>
      </c>
      <c r="H37" s="37"/>
    </row>
    <row r="38" spans="1:8" ht="15" x14ac:dyDescent="0.3">
      <c r="A38" s="44">
        <v>35</v>
      </c>
      <c r="B38" s="8" t="s">
        <v>380</v>
      </c>
      <c r="C38" s="45">
        <v>1</v>
      </c>
      <c r="D38" s="1" t="s">
        <v>206</v>
      </c>
      <c r="E38" s="45">
        <v>70</v>
      </c>
      <c r="F38" s="37"/>
      <c r="G38" s="45">
        <v>20</v>
      </c>
      <c r="H38" s="37"/>
    </row>
    <row r="39" spans="1:8" ht="15" x14ac:dyDescent="0.3">
      <c r="A39" s="44">
        <v>36</v>
      </c>
      <c r="B39" s="8" t="s">
        <v>381</v>
      </c>
      <c r="C39" s="45">
        <v>1</v>
      </c>
      <c r="D39" s="1" t="s">
        <v>206</v>
      </c>
      <c r="E39" s="45">
        <v>50</v>
      </c>
      <c r="F39" s="37"/>
      <c r="G39" s="45">
        <v>20</v>
      </c>
      <c r="H39" s="37"/>
    </row>
    <row r="40" spans="1:8" ht="15" x14ac:dyDescent="0.3">
      <c r="A40" s="44">
        <v>37</v>
      </c>
      <c r="B40" s="7" t="s">
        <v>35</v>
      </c>
      <c r="C40" s="45">
        <v>1</v>
      </c>
      <c r="D40" s="1" t="s">
        <v>206</v>
      </c>
      <c r="E40" s="45">
        <v>530</v>
      </c>
      <c r="F40" s="37"/>
      <c r="G40" s="45">
        <v>50</v>
      </c>
      <c r="H40" s="37"/>
    </row>
    <row r="41" spans="1:8" ht="15" x14ac:dyDescent="0.3">
      <c r="A41" s="44">
        <v>38</v>
      </c>
      <c r="B41" s="8" t="s">
        <v>382</v>
      </c>
      <c r="C41" s="45">
        <v>1</v>
      </c>
      <c r="D41" s="1" t="s">
        <v>206</v>
      </c>
      <c r="E41" s="45">
        <v>35</v>
      </c>
      <c r="F41" s="37"/>
      <c r="G41" s="45">
        <v>40</v>
      </c>
      <c r="H41" s="37"/>
    </row>
    <row r="42" spans="1:8" ht="15" x14ac:dyDescent="0.3">
      <c r="A42" s="44">
        <v>39</v>
      </c>
      <c r="B42" s="8" t="s">
        <v>412</v>
      </c>
      <c r="C42" s="45">
        <v>1</v>
      </c>
      <c r="D42" s="1" t="s">
        <v>206</v>
      </c>
      <c r="E42" s="45">
        <v>126</v>
      </c>
      <c r="F42" s="37"/>
      <c r="G42" s="45">
        <v>61</v>
      </c>
      <c r="H42" s="37"/>
    </row>
    <row r="43" spans="1:8" ht="15" x14ac:dyDescent="0.3">
      <c r="A43" s="44">
        <v>40</v>
      </c>
      <c r="B43" s="8" t="s">
        <v>413</v>
      </c>
      <c r="C43" s="45">
        <v>1</v>
      </c>
      <c r="D43" s="1" t="s">
        <v>206</v>
      </c>
      <c r="E43" s="45">
        <v>160</v>
      </c>
      <c r="F43" s="37"/>
      <c r="G43" s="45">
        <v>40</v>
      </c>
      <c r="H43" s="37"/>
    </row>
    <row r="44" spans="1:8" ht="15" x14ac:dyDescent="0.3">
      <c r="A44" s="44">
        <v>41</v>
      </c>
      <c r="B44" s="8" t="s">
        <v>386</v>
      </c>
      <c r="C44" s="45">
        <v>1</v>
      </c>
      <c r="D44" s="1" t="s">
        <v>206</v>
      </c>
      <c r="E44" s="45">
        <v>10</v>
      </c>
      <c r="F44" s="37"/>
      <c r="G44" s="45">
        <v>0</v>
      </c>
      <c r="H44" s="37"/>
    </row>
    <row r="45" spans="1:8" ht="15" x14ac:dyDescent="0.3">
      <c r="A45" s="44">
        <v>42</v>
      </c>
      <c r="B45" s="8" t="s">
        <v>406</v>
      </c>
      <c r="C45" s="45">
        <v>1</v>
      </c>
      <c r="D45" s="1" t="s">
        <v>206</v>
      </c>
      <c r="E45" s="45">
        <v>7</v>
      </c>
      <c r="F45" s="37"/>
      <c r="G45" s="45">
        <v>0</v>
      </c>
      <c r="H45" s="37"/>
    </row>
    <row r="46" spans="1:8" ht="15" x14ac:dyDescent="0.3">
      <c r="A46" s="44">
        <v>43</v>
      </c>
      <c r="B46" s="8" t="s">
        <v>387</v>
      </c>
      <c r="C46" s="45">
        <v>1</v>
      </c>
      <c r="D46" s="1" t="s">
        <v>206</v>
      </c>
      <c r="E46" s="45">
        <v>70</v>
      </c>
      <c r="F46" s="37"/>
      <c r="G46" s="45">
        <v>20</v>
      </c>
      <c r="H46" s="37"/>
    </row>
    <row r="47" spans="1:8" ht="15" x14ac:dyDescent="0.3">
      <c r="A47" s="44">
        <v>44</v>
      </c>
      <c r="B47" s="8" t="s">
        <v>370</v>
      </c>
      <c r="C47" s="45">
        <v>1</v>
      </c>
      <c r="D47" s="1" t="s">
        <v>206</v>
      </c>
      <c r="E47" s="45">
        <v>70</v>
      </c>
      <c r="F47" s="37"/>
      <c r="G47" s="45">
        <v>20</v>
      </c>
      <c r="H47" s="37"/>
    </row>
    <row r="48" spans="1:8" ht="15" x14ac:dyDescent="0.3">
      <c r="A48" s="44">
        <v>45</v>
      </c>
      <c r="B48" s="7" t="s">
        <v>36</v>
      </c>
      <c r="C48" s="45">
        <v>1</v>
      </c>
      <c r="D48" s="1" t="s">
        <v>206</v>
      </c>
      <c r="E48" s="45">
        <v>95</v>
      </c>
      <c r="F48" s="37"/>
      <c r="G48" s="45">
        <v>15</v>
      </c>
      <c r="H48" s="37"/>
    </row>
    <row r="49" spans="1:8" ht="15" x14ac:dyDescent="0.3">
      <c r="A49" s="44">
        <v>46</v>
      </c>
      <c r="B49" s="7" t="s">
        <v>37</v>
      </c>
      <c r="C49" s="45">
        <v>1</v>
      </c>
      <c r="D49" s="1" t="s">
        <v>206</v>
      </c>
      <c r="E49" s="45">
        <v>130</v>
      </c>
      <c r="F49" s="37"/>
      <c r="G49" s="45">
        <v>20</v>
      </c>
      <c r="H49" s="37"/>
    </row>
    <row r="50" spans="1:8" ht="15" x14ac:dyDescent="0.3">
      <c r="A50" s="44">
        <v>47</v>
      </c>
      <c r="B50" s="7" t="s">
        <v>38</v>
      </c>
      <c r="C50" s="45">
        <v>1</v>
      </c>
      <c r="D50" s="1" t="s">
        <v>206</v>
      </c>
      <c r="E50" s="45">
        <v>80</v>
      </c>
      <c r="F50" s="37"/>
      <c r="G50" s="45">
        <v>20</v>
      </c>
      <c r="H50" s="37"/>
    </row>
    <row r="51" spans="1:8" ht="15" x14ac:dyDescent="0.3">
      <c r="A51" s="44">
        <v>48</v>
      </c>
      <c r="B51" s="8" t="s">
        <v>388</v>
      </c>
      <c r="C51" s="45">
        <v>1</v>
      </c>
      <c r="D51" s="1" t="s">
        <v>206</v>
      </c>
      <c r="E51" s="45">
        <v>110</v>
      </c>
      <c r="F51" s="37"/>
      <c r="G51" s="45">
        <v>20</v>
      </c>
      <c r="H51" s="37"/>
    </row>
    <row r="52" spans="1:8" ht="15" x14ac:dyDescent="0.3">
      <c r="A52" s="44">
        <v>49</v>
      </c>
      <c r="B52" s="8" t="s">
        <v>389</v>
      </c>
      <c r="C52" s="45">
        <v>1</v>
      </c>
      <c r="D52" s="1" t="s">
        <v>206</v>
      </c>
      <c r="E52" s="45">
        <v>165</v>
      </c>
      <c r="F52" s="37"/>
      <c r="G52" s="45">
        <v>40</v>
      </c>
      <c r="H52" s="37"/>
    </row>
    <row r="53" spans="1:8" ht="15" x14ac:dyDescent="0.3">
      <c r="A53" s="44">
        <v>50</v>
      </c>
      <c r="B53" s="8" t="s">
        <v>333</v>
      </c>
      <c r="C53" s="45">
        <v>1</v>
      </c>
      <c r="D53" s="1" t="s">
        <v>206</v>
      </c>
      <c r="E53" s="45">
        <v>68</v>
      </c>
      <c r="F53" s="37"/>
      <c r="G53" s="45">
        <v>0</v>
      </c>
      <c r="H53" s="37"/>
    </row>
    <row r="54" spans="1:8" ht="15" x14ac:dyDescent="0.3">
      <c r="A54" s="44">
        <v>51</v>
      </c>
      <c r="B54" s="7" t="s">
        <v>39</v>
      </c>
      <c r="C54" s="45">
        <v>1</v>
      </c>
      <c r="D54" s="1" t="s">
        <v>206</v>
      </c>
      <c r="E54" s="45">
        <v>150</v>
      </c>
      <c r="F54" s="37"/>
      <c r="G54" s="45">
        <v>30</v>
      </c>
      <c r="H54" s="37"/>
    </row>
    <row r="55" spans="1:8" ht="15" x14ac:dyDescent="0.3">
      <c r="A55" s="44">
        <v>52</v>
      </c>
      <c r="B55" s="7" t="s">
        <v>40</v>
      </c>
      <c r="C55" s="45">
        <v>1</v>
      </c>
      <c r="D55" s="1" t="s">
        <v>206</v>
      </c>
      <c r="E55" s="45">
        <v>150</v>
      </c>
      <c r="F55" s="37"/>
      <c r="G55" s="45">
        <v>30</v>
      </c>
      <c r="H55" s="37"/>
    </row>
    <row r="56" spans="1:8" ht="15" x14ac:dyDescent="0.3">
      <c r="A56" s="44">
        <v>53</v>
      </c>
      <c r="B56" s="7" t="s">
        <v>41</v>
      </c>
      <c r="C56" s="45">
        <v>1</v>
      </c>
      <c r="D56" s="1" t="s">
        <v>13</v>
      </c>
      <c r="E56" s="45">
        <v>70</v>
      </c>
      <c r="F56" s="37"/>
      <c r="G56" s="45">
        <v>0</v>
      </c>
      <c r="H56" s="37"/>
    </row>
    <row r="57" spans="1:8" ht="15" x14ac:dyDescent="0.3">
      <c r="A57" s="44">
        <v>54</v>
      </c>
      <c r="B57" s="7" t="s">
        <v>42</v>
      </c>
      <c r="C57" s="45">
        <v>1</v>
      </c>
      <c r="D57" s="1" t="s">
        <v>206</v>
      </c>
      <c r="E57" s="45">
        <v>30</v>
      </c>
      <c r="F57" s="37"/>
      <c r="G57" s="45">
        <v>10</v>
      </c>
      <c r="H57" s="37"/>
    </row>
    <row r="58" spans="1:8" ht="15" x14ac:dyDescent="0.3">
      <c r="A58" s="44">
        <v>55</v>
      </c>
      <c r="B58" s="7" t="s">
        <v>44</v>
      </c>
      <c r="C58" s="45">
        <v>1</v>
      </c>
      <c r="D58" s="1" t="s">
        <v>206</v>
      </c>
      <c r="E58" s="45">
        <v>0</v>
      </c>
      <c r="F58" s="37"/>
      <c r="G58" s="45">
        <v>24</v>
      </c>
      <c r="H58" s="37"/>
    </row>
    <row r="59" spans="1:8" ht="15" x14ac:dyDescent="0.3">
      <c r="A59" s="44">
        <v>56</v>
      </c>
      <c r="B59" s="7" t="s">
        <v>45</v>
      </c>
      <c r="C59" s="45">
        <v>1</v>
      </c>
      <c r="D59" s="1" t="s">
        <v>206</v>
      </c>
      <c r="E59" s="45">
        <v>105</v>
      </c>
      <c r="F59" s="37"/>
      <c r="G59" s="45">
        <v>30</v>
      </c>
      <c r="H59" s="37"/>
    </row>
    <row r="60" spans="1:8" ht="15" x14ac:dyDescent="0.3">
      <c r="A60" s="44">
        <v>57</v>
      </c>
      <c r="B60" s="7" t="s">
        <v>47</v>
      </c>
      <c r="C60" s="45">
        <v>1</v>
      </c>
      <c r="D60" s="1" t="s">
        <v>206</v>
      </c>
      <c r="E60" s="45">
        <v>80</v>
      </c>
      <c r="F60" s="37"/>
      <c r="G60" s="45">
        <v>20</v>
      </c>
      <c r="H60" s="37"/>
    </row>
    <row r="61" spans="1:8" ht="15" x14ac:dyDescent="0.3">
      <c r="A61" s="44">
        <v>58</v>
      </c>
      <c r="B61" s="8" t="s">
        <v>416</v>
      </c>
      <c r="C61" s="45">
        <v>1</v>
      </c>
      <c r="D61" s="1" t="s">
        <v>206</v>
      </c>
      <c r="E61" s="45">
        <v>50</v>
      </c>
      <c r="F61" s="37"/>
      <c r="G61" s="45">
        <v>50</v>
      </c>
      <c r="H61" s="37"/>
    </row>
    <row r="62" spans="1:8" ht="15" x14ac:dyDescent="0.3">
      <c r="A62" s="44">
        <v>59</v>
      </c>
      <c r="B62" s="7" t="s">
        <v>143</v>
      </c>
      <c r="C62" s="45">
        <v>1</v>
      </c>
      <c r="D62" s="1" t="s">
        <v>206</v>
      </c>
      <c r="E62" s="46">
        <v>90</v>
      </c>
      <c r="F62" s="37"/>
      <c r="G62" s="46">
        <v>120</v>
      </c>
      <c r="H62" s="37"/>
    </row>
    <row r="63" spans="1:8" ht="15" x14ac:dyDescent="0.3">
      <c r="A63" s="44">
        <v>60</v>
      </c>
      <c r="B63" s="7" t="s">
        <v>48</v>
      </c>
      <c r="C63" s="45">
        <v>1</v>
      </c>
      <c r="D63" s="1" t="s">
        <v>206</v>
      </c>
      <c r="E63" s="45">
        <v>200</v>
      </c>
      <c r="F63" s="37"/>
      <c r="G63" s="45">
        <v>40</v>
      </c>
      <c r="H63" s="37"/>
    </row>
    <row r="64" spans="1:8" ht="15.6" customHeight="1" x14ac:dyDescent="0.3">
      <c r="A64" s="44">
        <v>61</v>
      </c>
      <c r="B64" s="7" t="s">
        <v>144</v>
      </c>
      <c r="C64" s="45">
        <v>1</v>
      </c>
      <c r="D64" s="1" t="s">
        <v>206</v>
      </c>
      <c r="E64" s="46">
        <v>80</v>
      </c>
      <c r="F64" s="37"/>
      <c r="G64" s="46">
        <v>20</v>
      </c>
      <c r="H64" s="37"/>
    </row>
    <row r="65" spans="1:8" ht="15" x14ac:dyDescent="0.3">
      <c r="A65" s="44">
        <v>62</v>
      </c>
      <c r="B65" s="7" t="s">
        <v>145</v>
      </c>
      <c r="C65" s="45">
        <v>1</v>
      </c>
      <c r="D65" s="1" t="s">
        <v>206</v>
      </c>
      <c r="E65" s="46">
        <v>80</v>
      </c>
      <c r="F65" s="37"/>
      <c r="G65" s="46">
        <v>20</v>
      </c>
      <c r="H65" s="37"/>
    </row>
    <row r="66" spans="1:8" ht="15" x14ac:dyDescent="0.3">
      <c r="A66" s="44">
        <v>63</v>
      </c>
      <c r="B66" s="7" t="s">
        <v>146</v>
      </c>
      <c r="C66" s="45">
        <v>1</v>
      </c>
      <c r="D66" s="1" t="s">
        <v>206</v>
      </c>
      <c r="E66" s="46">
        <v>120</v>
      </c>
      <c r="F66" s="37"/>
      <c r="G66" s="46">
        <v>20</v>
      </c>
      <c r="H66" s="37"/>
    </row>
    <row r="67" spans="1:8" ht="15" x14ac:dyDescent="0.3">
      <c r="A67" s="44">
        <v>64</v>
      </c>
      <c r="B67" s="7" t="s">
        <v>147</v>
      </c>
      <c r="C67" s="45">
        <v>1</v>
      </c>
      <c r="D67" s="1" t="s">
        <v>206</v>
      </c>
      <c r="E67" s="45">
        <v>80</v>
      </c>
      <c r="F67" s="37"/>
      <c r="G67" s="45">
        <v>10</v>
      </c>
      <c r="H67" s="37"/>
    </row>
    <row r="68" spans="1:8" ht="15" x14ac:dyDescent="0.3">
      <c r="A68" s="44">
        <v>65</v>
      </c>
      <c r="B68" s="7" t="s">
        <v>148</v>
      </c>
      <c r="C68" s="45">
        <v>1</v>
      </c>
      <c r="D68" s="1" t="s">
        <v>206</v>
      </c>
      <c r="E68" s="45">
        <v>35</v>
      </c>
      <c r="F68" s="37"/>
      <c r="G68" s="45">
        <v>10</v>
      </c>
      <c r="H68" s="37"/>
    </row>
    <row r="69" spans="1:8" ht="15" x14ac:dyDescent="0.3">
      <c r="A69" s="44">
        <v>66</v>
      </c>
      <c r="B69" s="7" t="s">
        <v>149</v>
      </c>
      <c r="C69" s="45">
        <v>1</v>
      </c>
      <c r="D69" s="1" t="s">
        <v>206</v>
      </c>
      <c r="E69" s="45">
        <v>45</v>
      </c>
      <c r="F69" s="37"/>
      <c r="G69" s="45">
        <v>30</v>
      </c>
      <c r="H69" s="37"/>
    </row>
    <row r="70" spans="1:8" ht="15" x14ac:dyDescent="0.3">
      <c r="A70" s="44">
        <v>67</v>
      </c>
      <c r="B70" s="7" t="s">
        <v>150</v>
      </c>
      <c r="C70" s="45">
        <v>1</v>
      </c>
      <c r="D70" s="1" t="s">
        <v>206</v>
      </c>
      <c r="E70" s="45">
        <v>50</v>
      </c>
      <c r="F70" s="37"/>
      <c r="G70" s="45">
        <v>30</v>
      </c>
      <c r="H70" s="37"/>
    </row>
    <row r="71" spans="1:8" ht="15" x14ac:dyDescent="0.3">
      <c r="A71" s="44">
        <v>68</v>
      </c>
      <c r="B71" s="7" t="s">
        <v>151</v>
      </c>
      <c r="C71" s="45">
        <v>1</v>
      </c>
      <c r="D71" s="1" t="s">
        <v>206</v>
      </c>
      <c r="E71" s="45">
        <v>15</v>
      </c>
      <c r="F71" s="37"/>
      <c r="G71" s="45">
        <v>20</v>
      </c>
      <c r="H71" s="37"/>
    </row>
    <row r="72" spans="1:8" ht="15" x14ac:dyDescent="0.3">
      <c r="A72" s="44">
        <v>69</v>
      </c>
      <c r="B72" s="7" t="s">
        <v>152</v>
      </c>
      <c r="C72" s="45">
        <v>1</v>
      </c>
      <c r="D72" s="1" t="s">
        <v>206</v>
      </c>
      <c r="E72" s="45">
        <v>10</v>
      </c>
      <c r="F72" s="37"/>
      <c r="G72" s="45">
        <v>39</v>
      </c>
      <c r="H72" s="37"/>
    </row>
    <row r="73" spans="1:8" ht="15" x14ac:dyDescent="0.3">
      <c r="A73" s="44">
        <v>70</v>
      </c>
      <c r="B73" s="7" t="s">
        <v>153</v>
      </c>
      <c r="C73" s="45">
        <v>1</v>
      </c>
      <c r="D73" s="1" t="s">
        <v>206</v>
      </c>
      <c r="E73" s="45">
        <v>29</v>
      </c>
      <c r="F73" s="37"/>
      <c r="G73" s="45">
        <v>57</v>
      </c>
      <c r="H73" s="37"/>
    </row>
    <row r="74" spans="1:8" ht="15" x14ac:dyDescent="0.3">
      <c r="A74" s="44">
        <v>71</v>
      </c>
      <c r="B74" s="7" t="s">
        <v>154</v>
      </c>
      <c r="C74" s="45">
        <v>1</v>
      </c>
      <c r="D74" s="1" t="s">
        <v>206</v>
      </c>
      <c r="E74" s="45">
        <v>100</v>
      </c>
      <c r="F74" s="37"/>
      <c r="G74" s="45">
        <v>25</v>
      </c>
      <c r="H74" s="37"/>
    </row>
    <row r="75" spans="1:8" ht="15" x14ac:dyDescent="0.3">
      <c r="A75" s="44">
        <v>72</v>
      </c>
      <c r="B75" s="7" t="s">
        <v>26</v>
      </c>
      <c r="C75" s="45">
        <v>1</v>
      </c>
      <c r="D75" s="1" t="s">
        <v>206</v>
      </c>
      <c r="E75" s="45">
        <v>50</v>
      </c>
      <c r="F75" s="37"/>
      <c r="G75" s="45">
        <v>20</v>
      </c>
      <c r="H75" s="59"/>
    </row>
    <row r="76" spans="1:8" ht="15" x14ac:dyDescent="0.3">
      <c r="A76" s="44">
        <v>73</v>
      </c>
      <c r="B76" s="7" t="s">
        <v>121</v>
      </c>
      <c r="C76" s="45">
        <v>1</v>
      </c>
      <c r="D76" s="1" t="s">
        <v>13</v>
      </c>
      <c r="E76" s="45">
        <v>145</v>
      </c>
      <c r="F76" s="37"/>
      <c r="G76" s="45">
        <v>9</v>
      </c>
      <c r="H76" s="37"/>
    </row>
    <row r="77" spans="1:8" ht="15" x14ac:dyDescent="0.3">
      <c r="A77" s="44">
        <v>74</v>
      </c>
      <c r="B77" s="7" t="s">
        <v>50</v>
      </c>
      <c r="C77" s="45">
        <v>1</v>
      </c>
      <c r="D77" s="1" t="s">
        <v>206</v>
      </c>
      <c r="E77" s="45">
        <v>79</v>
      </c>
      <c r="F77" s="37"/>
      <c r="G77" s="45">
        <v>15</v>
      </c>
      <c r="H77" s="37"/>
    </row>
    <row r="78" spans="1:8" ht="15" x14ac:dyDescent="0.3">
      <c r="A78" s="44">
        <v>75</v>
      </c>
      <c r="B78" s="7" t="s">
        <v>52</v>
      </c>
      <c r="C78" s="45">
        <v>1</v>
      </c>
      <c r="D78" s="1" t="s">
        <v>206</v>
      </c>
      <c r="E78" s="45">
        <v>53</v>
      </c>
      <c r="F78" s="37"/>
      <c r="G78" s="45">
        <v>18</v>
      </c>
      <c r="H78" s="37"/>
    </row>
    <row r="79" spans="1:8" ht="15" x14ac:dyDescent="0.3">
      <c r="A79" s="44">
        <v>76</v>
      </c>
      <c r="B79" s="7" t="s">
        <v>53</v>
      </c>
      <c r="C79" s="45">
        <v>1</v>
      </c>
      <c r="D79" s="1" t="s">
        <v>206</v>
      </c>
      <c r="E79" s="45">
        <v>750</v>
      </c>
      <c r="F79" s="37"/>
      <c r="G79" s="45">
        <v>30</v>
      </c>
      <c r="H79" s="37"/>
    </row>
    <row r="80" spans="1:8" ht="15" x14ac:dyDescent="0.3">
      <c r="A80" s="44">
        <v>77</v>
      </c>
      <c r="B80" s="7" t="s">
        <v>54</v>
      </c>
      <c r="C80" s="45">
        <v>1</v>
      </c>
      <c r="D80" s="1" t="s">
        <v>206</v>
      </c>
      <c r="E80" s="45">
        <v>500</v>
      </c>
      <c r="F80" s="37"/>
      <c r="G80" s="45">
        <v>40</v>
      </c>
      <c r="H80" s="37"/>
    </row>
    <row r="81" spans="1:8" ht="15" x14ac:dyDescent="0.3">
      <c r="A81" s="44">
        <v>78</v>
      </c>
      <c r="B81" s="7" t="s">
        <v>55</v>
      </c>
      <c r="C81" s="45">
        <v>1</v>
      </c>
      <c r="D81" s="1" t="s">
        <v>206</v>
      </c>
      <c r="E81" s="45">
        <v>70</v>
      </c>
      <c r="F81" s="37"/>
      <c r="G81" s="45">
        <v>20</v>
      </c>
      <c r="H81" s="37"/>
    </row>
    <row r="82" spans="1:8" ht="15" x14ac:dyDescent="0.3">
      <c r="A82" s="44">
        <v>79</v>
      </c>
      <c r="B82" s="7" t="s">
        <v>56</v>
      </c>
      <c r="C82" s="45">
        <v>1</v>
      </c>
      <c r="D82" s="1" t="s">
        <v>206</v>
      </c>
      <c r="E82" s="45">
        <v>500</v>
      </c>
      <c r="F82" s="37"/>
      <c r="G82" s="45">
        <v>40</v>
      </c>
      <c r="H82" s="37"/>
    </row>
    <row r="83" spans="1:8" ht="15" x14ac:dyDescent="0.3">
      <c r="A83" s="44">
        <v>80</v>
      </c>
      <c r="B83" s="7" t="s">
        <v>57</v>
      </c>
      <c r="C83" s="45">
        <v>1</v>
      </c>
      <c r="D83" s="1" t="s">
        <v>206</v>
      </c>
      <c r="E83" s="45">
        <v>150</v>
      </c>
      <c r="F83" s="37"/>
      <c r="G83" s="45">
        <v>20</v>
      </c>
      <c r="H83" s="37"/>
    </row>
    <row r="84" spans="1:8" ht="15" x14ac:dyDescent="0.3">
      <c r="A84" s="44">
        <v>81</v>
      </c>
      <c r="B84" s="7" t="s">
        <v>124</v>
      </c>
      <c r="C84" s="45">
        <v>1</v>
      </c>
      <c r="D84" s="1" t="s">
        <v>206</v>
      </c>
      <c r="E84" s="45">
        <v>50</v>
      </c>
      <c r="F84" s="37"/>
      <c r="G84" s="45">
        <v>15</v>
      </c>
      <c r="H84" s="37"/>
    </row>
    <row r="85" spans="1:8" ht="15" x14ac:dyDescent="0.3">
      <c r="A85" s="44">
        <v>82</v>
      </c>
      <c r="B85" s="7" t="s">
        <v>81</v>
      </c>
      <c r="C85" s="45">
        <v>1</v>
      </c>
      <c r="D85" s="1" t="s">
        <v>206</v>
      </c>
      <c r="E85" s="45">
        <v>75</v>
      </c>
      <c r="F85" s="37"/>
      <c r="G85" s="45">
        <v>20</v>
      </c>
      <c r="H85" s="37"/>
    </row>
    <row r="86" spans="1:8" ht="15" x14ac:dyDescent="0.3">
      <c r="A86" s="44">
        <v>83</v>
      </c>
      <c r="B86" s="7" t="s">
        <v>58</v>
      </c>
      <c r="C86" s="45">
        <v>1</v>
      </c>
      <c r="D86" s="1" t="s">
        <v>209</v>
      </c>
      <c r="E86" s="45">
        <v>15</v>
      </c>
      <c r="F86" s="37"/>
      <c r="G86" s="45">
        <v>6</v>
      </c>
      <c r="H86" s="37"/>
    </row>
    <row r="87" spans="1:8" ht="15" x14ac:dyDescent="0.3">
      <c r="A87" s="44">
        <v>84</v>
      </c>
      <c r="B87" s="7" t="s">
        <v>59</v>
      </c>
      <c r="C87" s="45">
        <v>1</v>
      </c>
      <c r="D87" s="1" t="s">
        <v>206</v>
      </c>
      <c r="E87" s="45">
        <v>60</v>
      </c>
      <c r="F87" s="37"/>
      <c r="G87" s="45">
        <v>10</v>
      </c>
      <c r="H87" s="37"/>
    </row>
    <row r="88" spans="1:8" ht="15" x14ac:dyDescent="0.3">
      <c r="A88" s="44">
        <v>85</v>
      </c>
      <c r="B88" s="7" t="s">
        <v>60</v>
      </c>
      <c r="C88" s="45">
        <v>1</v>
      </c>
      <c r="D88" s="1" t="s">
        <v>206</v>
      </c>
      <c r="E88" s="45">
        <v>180</v>
      </c>
      <c r="F88" s="37"/>
      <c r="G88" s="45">
        <v>20</v>
      </c>
      <c r="H88" s="37"/>
    </row>
    <row r="89" spans="1:8" ht="15" x14ac:dyDescent="0.3">
      <c r="A89" s="44">
        <v>86</v>
      </c>
      <c r="B89" s="8" t="s">
        <v>232</v>
      </c>
      <c r="C89" s="45">
        <v>1</v>
      </c>
      <c r="D89" s="1" t="s">
        <v>340</v>
      </c>
      <c r="E89" s="45">
        <v>0</v>
      </c>
      <c r="F89" s="37"/>
      <c r="G89" s="45">
        <v>0.1</v>
      </c>
      <c r="H89" s="37"/>
    </row>
    <row r="90" spans="1:8" ht="15" x14ac:dyDescent="0.3">
      <c r="A90" s="44">
        <v>87</v>
      </c>
      <c r="B90" s="7" t="s">
        <v>61</v>
      </c>
      <c r="C90" s="45">
        <v>1</v>
      </c>
      <c r="D90" s="1" t="s">
        <v>337</v>
      </c>
      <c r="E90" s="45">
        <v>0</v>
      </c>
      <c r="F90" s="37"/>
      <c r="G90" s="45">
        <v>2</v>
      </c>
      <c r="H90" s="37"/>
    </row>
    <row r="91" spans="1:8" ht="15" x14ac:dyDescent="0.3">
      <c r="A91" s="44">
        <v>88</v>
      </c>
      <c r="B91" s="7" t="s">
        <v>68</v>
      </c>
      <c r="C91" s="45">
        <v>1</v>
      </c>
      <c r="D91" s="1" t="s">
        <v>206</v>
      </c>
      <c r="E91" s="45">
        <v>0</v>
      </c>
      <c r="F91" s="37"/>
      <c r="G91" s="45">
        <v>25</v>
      </c>
      <c r="H91" s="37"/>
    </row>
    <row r="92" spans="1:8" ht="15" x14ac:dyDescent="0.3">
      <c r="A92" s="44">
        <v>89</v>
      </c>
      <c r="B92" s="7" t="s">
        <v>155</v>
      </c>
      <c r="C92" s="45">
        <v>1</v>
      </c>
      <c r="D92" s="1" t="s">
        <v>206</v>
      </c>
      <c r="E92" s="45">
        <v>0</v>
      </c>
      <c r="F92" s="37"/>
      <c r="G92" s="45">
        <v>25</v>
      </c>
      <c r="H92" s="37"/>
    </row>
    <row r="93" spans="1:8" ht="15" x14ac:dyDescent="0.3">
      <c r="A93" s="44">
        <v>90</v>
      </c>
      <c r="B93" s="7" t="s">
        <v>156</v>
      </c>
      <c r="C93" s="45">
        <v>1</v>
      </c>
      <c r="D93" s="1" t="s">
        <v>206</v>
      </c>
      <c r="E93" s="45">
        <v>200</v>
      </c>
      <c r="F93" s="37"/>
      <c r="G93" s="45">
        <v>50</v>
      </c>
      <c r="H93" s="37"/>
    </row>
    <row r="94" spans="1:8" ht="15" x14ac:dyDescent="0.3">
      <c r="A94" s="44">
        <v>91</v>
      </c>
      <c r="B94" s="7" t="s">
        <v>157</v>
      </c>
      <c r="C94" s="45">
        <v>1</v>
      </c>
      <c r="D94" s="1" t="s">
        <v>206</v>
      </c>
      <c r="E94" s="45">
        <v>35</v>
      </c>
      <c r="F94" s="37"/>
      <c r="G94" s="45">
        <v>25</v>
      </c>
      <c r="H94" s="37"/>
    </row>
    <row r="95" spans="1:8" ht="15" x14ac:dyDescent="0.3">
      <c r="A95" s="44">
        <v>92</v>
      </c>
      <c r="B95" s="8" t="s">
        <v>238</v>
      </c>
      <c r="C95" s="45">
        <v>1</v>
      </c>
      <c r="D95" s="1" t="s">
        <v>206</v>
      </c>
      <c r="E95" s="45">
        <v>70</v>
      </c>
      <c r="F95" s="37"/>
      <c r="G95" s="45">
        <v>20</v>
      </c>
      <c r="H95" s="37"/>
    </row>
    <row r="96" spans="1:8" ht="15" x14ac:dyDescent="0.3">
      <c r="A96" s="44">
        <v>93</v>
      </c>
      <c r="B96" s="7" t="s">
        <v>158</v>
      </c>
      <c r="C96" s="45">
        <v>1</v>
      </c>
      <c r="D96" s="1" t="s">
        <v>206</v>
      </c>
      <c r="E96" s="45">
        <v>20</v>
      </c>
      <c r="F96" s="37"/>
      <c r="G96" s="45">
        <v>15</v>
      </c>
      <c r="H96" s="37"/>
    </row>
    <row r="97" spans="1:8" ht="15" x14ac:dyDescent="0.3">
      <c r="A97" s="44">
        <v>94</v>
      </c>
      <c r="B97" s="7" t="s">
        <v>159</v>
      </c>
      <c r="C97" s="45">
        <v>1</v>
      </c>
      <c r="D97" s="1" t="s">
        <v>206</v>
      </c>
      <c r="E97" s="45">
        <v>25</v>
      </c>
      <c r="F97" s="37"/>
      <c r="G97" s="45">
        <v>0</v>
      </c>
      <c r="H97" s="37"/>
    </row>
    <row r="98" spans="1:8" ht="15" x14ac:dyDescent="0.3">
      <c r="A98" s="44">
        <v>95</v>
      </c>
      <c r="B98" s="7" t="s">
        <v>69</v>
      </c>
      <c r="C98" s="45">
        <v>1</v>
      </c>
      <c r="D98" s="1" t="s">
        <v>206</v>
      </c>
      <c r="E98" s="45">
        <v>0.5</v>
      </c>
      <c r="F98" s="37"/>
      <c r="G98" s="45">
        <v>3</v>
      </c>
      <c r="H98" s="37"/>
    </row>
    <row r="99" spans="1:8" ht="15" x14ac:dyDescent="0.3">
      <c r="A99" s="44">
        <v>96</v>
      </c>
      <c r="B99" s="7" t="s">
        <v>160</v>
      </c>
      <c r="C99" s="45">
        <v>1</v>
      </c>
      <c r="D99" s="1" t="s">
        <v>340</v>
      </c>
      <c r="E99" s="45">
        <v>0.4</v>
      </c>
      <c r="F99" s="37"/>
      <c r="G99" s="45">
        <v>0</v>
      </c>
      <c r="H99" s="37"/>
    </row>
    <row r="100" spans="1:8" ht="15" x14ac:dyDescent="0.3">
      <c r="A100" s="44">
        <v>97</v>
      </c>
      <c r="B100" s="7" t="s">
        <v>161</v>
      </c>
      <c r="C100" s="45">
        <v>1</v>
      </c>
      <c r="D100" s="1" t="s">
        <v>206</v>
      </c>
      <c r="E100" s="45">
        <v>5</v>
      </c>
      <c r="F100" s="37"/>
      <c r="G100" s="45">
        <v>0</v>
      </c>
      <c r="H100" s="37"/>
    </row>
    <row r="101" spans="1:8" ht="15" x14ac:dyDescent="0.3">
      <c r="A101" s="44">
        <v>98</v>
      </c>
      <c r="B101" s="7" t="s">
        <v>78</v>
      </c>
      <c r="C101" s="45">
        <v>1</v>
      </c>
      <c r="D101" s="1" t="s">
        <v>206</v>
      </c>
      <c r="E101" s="45">
        <v>50</v>
      </c>
      <c r="F101" s="37"/>
      <c r="G101" s="45">
        <v>15</v>
      </c>
      <c r="H101" s="37"/>
    </row>
    <row r="102" spans="1:8" ht="15" x14ac:dyDescent="0.3">
      <c r="A102" s="44">
        <v>99</v>
      </c>
      <c r="B102" s="7" t="s">
        <v>162</v>
      </c>
      <c r="C102" s="45">
        <v>1</v>
      </c>
      <c r="D102" s="1" t="s">
        <v>206</v>
      </c>
      <c r="E102" s="45">
        <v>5</v>
      </c>
      <c r="F102" s="37"/>
      <c r="G102" s="45">
        <v>0</v>
      </c>
      <c r="H102" s="37"/>
    </row>
    <row r="103" spans="1:8" ht="15" x14ac:dyDescent="0.3">
      <c r="A103" s="44">
        <v>100</v>
      </c>
      <c r="B103" s="8" t="s">
        <v>163</v>
      </c>
      <c r="C103" s="45">
        <v>1</v>
      </c>
      <c r="D103" s="1" t="s">
        <v>206</v>
      </c>
      <c r="E103" s="45">
        <v>10</v>
      </c>
      <c r="F103" s="37"/>
      <c r="G103" s="45"/>
      <c r="H103" s="37"/>
    </row>
    <row r="104" spans="1:8" ht="15" x14ac:dyDescent="0.3">
      <c r="A104" s="44">
        <v>101</v>
      </c>
      <c r="B104" s="7" t="s">
        <v>88</v>
      </c>
      <c r="C104" s="45">
        <v>1</v>
      </c>
      <c r="D104" s="1" t="s">
        <v>206</v>
      </c>
      <c r="E104" s="45">
        <v>1500</v>
      </c>
      <c r="F104" s="37"/>
      <c r="G104" s="45">
        <v>300</v>
      </c>
      <c r="H104" s="37"/>
    </row>
    <row r="105" spans="1:8" ht="15" x14ac:dyDescent="0.3">
      <c r="A105" s="44">
        <v>102</v>
      </c>
      <c r="B105" s="7" t="s">
        <v>164</v>
      </c>
      <c r="C105" s="45">
        <v>1</v>
      </c>
      <c r="D105" s="1" t="s">
        <v>206</v>
      </c>
      <c r="E105" s="45">
        <v>25</v>
      </c>
      <c r="F105" s="37"/>
      <c r="G105" s="45">
        <v>0</v>
      </c>
      <c r="H105" s="37"/>
    </row>
    <row r="106" spans="1:8" ht="15" x14ac:dyDescent="0.3">
      <c r="A106" s="44">
        <v>103</v>
      </c>
      <c r="B106" s="7" t="s">
        <v>165</v>
      </c>
      <c r="C106" s="45">
        <v>1</v>
      </c>
      <c r="D106" s="1" t="s">
        <v>13</v>
      </c>
      <c r="E106" s="45">
        <v>150</v>
      </c>
      <c r="F106" s="37"/>
      <c r="G106" s="45">
        <v>0</v>
      </c>
      <c r="H106" s="37"/>
    </row>
    <row r="107" spans="1:8" ht="15" x14ac:dyDescent="0.3">
      <c r="A107" s="44">
        <v>104</v>
      </c>
      <c r="B107" s="7" t="s">
        <v>166</v>
      </c>
      <c r="C107" s="45">
        <v>1</v>
      </c>
      <c r="D107" s="1" t="s">
        <v>206</v>
      </c>
      <c r="E107" s="45">
        <v>60</v>
      </c>
      <c r="F107" s="37"/>
      <c r="G107" s="45">
        <v>0</v>
      </c>
      <c r="H107" s="37"/>
    </row>
    <row r="108" spans="1:8" ht="15" x14ac:dyDescent="0.3">
      <c r="A108" s="44">
        <v>105</v>
      </c>
      <c r="B108" s="7" t="s">
        <v>167</v>
      </c>
      <c r="C108" s="45">
        <v>1</v>
      </c>
      <c r="D108" s="1" t="s">
        <v>206</v>
      </c>
      <c r="E108" s="45">
        <v>65</v>
      </c>
      <c r="F108" s="37"/>
      <c r="G108" s="45">
        <v>0</v>
      </c>
      <c r="H108" s="37"/>
    </row>
    <row r="109" spans="1:8" ht="15" x14ac:dyDescent="0.3">
      <c r="A109" s="44">
        <v>106</v>
      </c>
      <c r="B109" s="7" t="s">
        <v>168</v>
      </c>
      <c r="C109" s="45">
        <v>1</v>
      </c>
      <c r="D109" s="1" t="s">
        <v>206</v>
      </c>
      <c r="E109" s="45">
        <v>90</v>
      </c>
      <c r="F109" s="37"/>
      <c r="G109" s="45">
        <v>0</v>
      </c>
      <c r="H109" s="37"/>
    </row>
    <row r="110" spans="1:8" ht="15" x14ac:dyDescent="0.3">
      <c r="A110" s="44">
        <v>107</v>
      </c>
      <c r="B110" s="7" t="s">
        <v>169</v>
      </c>
      <c r="C110" s="45">
        <v>1</v>
      </c>
      <c r="D110" s="1" t="s">
        <v>206</v>
      </c>
      <c r="E110" s="45">
        <v>100</v>
      </c>
      <c r="F110" s="37"/>
      <c r="G110" s="45">
        <v>0</v>
      </c>
      <c r="H110" s="37"/>
    </row>
    <row r="111" spans="1:8" ht="15" x14ac:dyDescent="0.3">
      <c r="A111" s="44">
        <v>108</v>
      </c>
      <c r="B111" s="7" t="s">
        <v>114</v>
      </c>
      <c r="C111" s="45">
        <v>1</v>
      </c>
      <c r="D111" s="1" t="s">
        <v>206</v>
      </c>
      <c r="E111" s="45">
        <v>200</v>
      </c>
      <c r="F111" s="37"/>
      <c r="G111" s="45">
        <v>0</v>
      </c>
      <c r="H111" s="37"/>
    </row>
    <row r="112" spans="1:8" ht="15" x14ac:dyDescent="0.3">
      <c r="A112" s="44">
        <v>109</v>
      </c>
      <c r="B112" s="7" t="s">
        <v>170</v>
      </c>
      <c r="C112" s="45">
        <v>1</v>
      </c>
      <c r="D112" s="1" t="s">
        <v>206</v>
      </c>
      <c r="E112" s="45">
        <v>30</v>
      </c>
      <c r="F112" s="37"/>
      <c r="G112" s="45">
        <v>0</v>
      </c>
      <c r="H112" s="37"/>
    </row>
    <row r="113" spans="1:8" ht="15" x14ac:dyDescent="0.3">
      <c r="A113" s="44">
        <v>110</v>
      </c>
      <c r="B113" s="7" t="s">
        <v>171</v>
      </c>
      <c r="C113" s="45">
        <v>1</v>
      </c>
      <c r="D113" s="1" t="s">
        <v>206</v>
      </c>
      <c r="E113" s="45">
        <v>25</v>
      </c>
      <c r="F113" s="37"/>
      <c r="G113" s="45">
        <v>0</v>
      </c>
      <c r="H113" s="37"/>
    </row>
    <row r="114" spans="1:8" ht="15" x14ac:dyDescent="0.3">
      <c r="A114" s="44">
        <v>111</v>
      </c>
      <c r="B114" s="7" t="s">
        <v>113</v>
      </c>
      <c r="C114" s="45">
        <v>1</v>
      </c>
      <c r="D114" s="1" t="s">
        <v>206</v>
      </c>
      <c r="E114" s="45">
        <v>25</v>
      </c>
      <c r="F114" s="37"/>
      <c r="G114" s="45">
        <v>0</v>
      </c>
      <c r="H114" s="37"/>
    </row>
    <row r="115" spans="1:8" ht="15" x14ac:dyDescent="0.3">
      <c r="A115" s="44">
        <v>112</v>
      </c>
      <c r="B115" s="8" t="s">
        <v>400</v>
      </c>
      <c r="C115" s="45">
        <v>1</v>
      </c>
      <c r="D115" s="1" t="s">
        <v>206</v>
      </c>
      <c r="E115" s="45">
        <v>220</v>
      </c>
      <c r="F115" s="37"/>
      <c r="G115" s="45">
        <v>0</v>
      </c>
      <c r="H115" s="37"/>
    </row>
    <row r="116" spans="1:8" ht="15" x14ac:dyDescent="0.3">
      <c r="A116" s="44">
        <v>113</v>
      </c>
      <c r="B116" s="8" t="s">
        <v>335</v>
      </c>
      <c r="C116" s="45">
        <v>1</v>
      </c>
      <c r="D116" s="1" t="s">
        <v>206</v>
      </c>
      <c r="E116" s="45">
        <v>15</v>
      </c>
      <c r="F116" s="37"/>
      <c r="G116" s="45">
        <v>0</v>
      </c>
      <c r="H116" s="37"/>
    </row>
    <row r="117" spans="1:8" ht="15" x14ac:dyDescent="0.3">
      <c r="A117" s="44">
        <v>114</v>
      </c>
      <c r="B117" s="7" t="s">
        <v>154</v>
      </c>
      <c r="C117" s="45">
        <v>1</v>
      </c>
      <c r="D117" s="1" t="s">
        <v>206</v>
      </c>
      <c r="E117" s="45">
        <v>100</v>
      </c>
      <c r="F117" s="37"/>
      <c r="G117" s="45">
        <v>0</v>
      </c>
      <c r="H117" s="37"/>
    </row>
    <row r="118" spans="1:8" ht="15" x14ac:dyDescent="0.3">
      <c r="A118" s="44">
        <v>115</v>
      </c>
      <c r="B118" s="8" t="s">
        <v>417</v>
      </c>
      <c r="C118" s="45">
        <v>1</v>
      </c>
      <c r="D118" s="1" t="s">
        <v>206</v>
      </c>
      <c r="E118" s="45">
        <v>0</v>
      </c>
      <c r="F118" s="37"/>
      <c r="G118" s="45">
        <v>250</v>
      </c>
      <c r="H118" s="37"/>
    </row>
    <row r="119" spans="1:8" ht="15" x14ac:dyDescent="0.3">
      <c r="A119" s="44">
        <v>116</v>
      </c>
      <c r="B119" s="8" t="s">
        <v>418</v>
      </c>
      <c r="C119" s="45">
        <v>1</v>
      </c>
      <c r="D119" s="1" t="s">
        <v>206</v>
      </c>
      <c r="E119" s="45">
        <v>0</v>
      </c>
      <c r="F119" s="37"/>
      <c r="G119" s="45">
        <v>70</v>
      </c>
      <c r="H119" s="37"/>
    </row>
    <row r="120" spans="1:8" ht="15" x14ac:dyDescent="0.3">
      <c r="A120" s="44">
        <v>117</v>
      </c>
      <c r="B120" s="7" t="s">
        <v>172</v>
      </c>
      <c r="C120" s="45">
        <v>1</v>
      </c>
      <c r="D120" s="1" t="s">
        <v>206</v>
      </c>
      <c r="E120" s="45">
        <v>0</v>
      </c>
      <c r="F120" s="37"/>
      <c r="G120" s="45">
        <v>250</v>
      </c>
      <c r="H120" s="37"/>
    </row>
    <row r="121" spans="1:8" ht="15" x14ac:dyDescent="0.3">
      <c r="A121" s="44">
        <v>118</v>
      </c>
      <c r="B121" s="8" t="s">
        <v>120</v>
      </c>
      <c r="C121" s="45">
        <v>1</v>
      </c>
      <c r="D121" s="1" t="s">
        <v>206</v>
      </c>
      <c r="E121" s="45">
        <v>0</v>
      </c>
      <c r="F121" s="37"/>
      <c r="G121" s="45">
        <v>270</v>
      </c>
      <c r="H121" s="37"/>
    </row>
    <row r="122" spans="1:8" ht="15" x14ac:dyDescent="0.3">
      <c r="A122" s="44">
        <v>119</v>
      </c>
      <c r="B122" s="8" t="s">
        <v>360</v>
      </c>
      <c r="C122" s="45"/>
      <c r="D122" s="2"/>
      <c r="E122" s="45"/>
      <c r="F122" s="36"/>
      <c r="G122" s="45">
        <v>70</v>
      </c>
      <c r="H122" s="36"/>
    </row>
    <row r="123" spans="1:8" ht="15" x14ac:dyDescent="0.3">
      <c r="A123" s="44">
        <v>120</v>
      </c>
      <c r="B123" s="8" t="s">
        <v>367</v>
      </c>
      <c r="C123" s="45"/>
      <c r="D123" s="2"/>
      <c r="E123" s="45"/>
      <c r="F123" s="36"/>
      <c r="G123" s="45">
        <v>60</v>
      </c>
      <c r="H123" s="36"/>
    </row>
    <row r="124" spans="1:8" ht="15" x14ac:dyDescent="0.3">
      <c r="A124" s="44">
        <v>121</v>
      </c>
      <c r="B124" s="8" t="s">
        <v>63</v>
      </c>
      <c r="C124" s="45">
        <v>1</v>
      </c>
      <c r="D124" s="2" t="s">
        <v>206</v>
      </c>
      <c r="E124" s="45">
        <v>50</v>
      </c>
      <c r="F124" s="36"/>
      <c r="G124" s="45">
        <v>30</v>
      </c>
      <c r="H124" s="36"/>
    </row>
    <row r="125" spans="1:8" ht="15" x14ac:dyDescent="0.3">
      <c r="A125" s="44">
        <v>122</v>
      </c>
      <c r="B125" s="8" t="s">
        <v>200</v>
      </c>
      <c r="C125" s="45"/>
      <c r="D125" s="2"/>
      <c r="E125" s="45"/>
      <c r="F125" s="36"/>
      <c r="G125" s="45">
        <v>50</v>
      </c>
      <c r="H125" s="36"/>
    </row>
    <row r="126" spans="1:8" ht="15" x14ac:dyDescent="0.3">
      <c r="A126" s="44">
        <v>123</v>
      </c>
      <c r="B126" s="8" t="s">
        <v>361</v>
      </c>
      <c r="C126" s="45">
        <v>1</v>
      </c>
      <c r="D126" s="2" t="s">
        <v>206</v>
      </c>
      <c r="E126" s="45">
        <v>50</v>
      </c>
      <c r="F126" s="36"/>
      <c r="G126" s="45"/>
      <c r="H126" s="36"/>
    </row>
    <row r="127" spans="1:8" ht="15" x14ac:dyDescent="0.3">
      <c r="A127" s="44">
        <v>124</v>
      </c>
      <c r="B127" s="8" t="s">
        <v>362</v>
      </c>
      <c r="C127" s="45"/>
      <c r="D127" s="1"/>
      <c r="E127" s="45"/>
      <c r="F127" s="37"/>
      <c r="G127" s="45">
        <v>60</v>
      </c>
      <c r="H127" s="37"/>
    </row>
    <row r="128" spans="1:8" x14ac:dyDescent="0.3">
      <c r="A128" s="25"/>
      <c r="B128" s="25"/>
      <c r="C128" s="25"/>
      <c r="D128" s="25"/>
      <c r="E128" s="56">
        <f>SUM(E4:E127)</f>
        <v>13150.9</v>
      </c>
      <c r="F128" s="41">
        <f>SUM(F4:F127)</f>
        <v>0</v>
      </c>
      <c r="G128" s="56">
        <f>SUM(G4:G127)</f>
        <v>3601.1</v>
      </c>
      <c r="H128" s="41">
        <f>SUM(H4:H127)</f>
        <v>0</v>
      </c>
    </row>
    <row r="131" spans="3:6" x14ac:dyDescent="0.3">
      <c r="C131" s="123" t="s">
        <v>229</v>
      </c>
      <c r="D131" s="123"/>
      <c r="E131" s="123"/>
      <c r="F131" s="48">
        <f>E128+G128</f>
        <v>16752</v>
      </c>
    </row>
    <row r="134" spans="3:6" x14ac:dyDescent="0.3">
      <c r="C134" s="103" t="s">
        <v>230</v>
      </c>
      <c r="D134" s="104"/>
      <c r="E134" s="105"/>
      <c r="F134" s="42">
        <f>F128+H128</f>
        <v>0</v>
      </c>
    </row>
  </sheetData>
  <sheetProtection password="C5FD" sheet="1" objects="1" scenarios="1"/>
  <mergeCells count="9">
    <mergeCell ref="C134:E134"/>
    <mergeCell ref="A1:H1"/>
    <mergeCell ref="A2:A3"/>
    <mergeCell ref="B2:B3"/>
    <mergeCell ref="D2:D3"/>
    <mergeCell ref="E2:F2"/>
    <mergeCell ref="G2:H2"/>
    <mergeCell ref="C131:E131"/>
    <mergeCell ref="G4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opLeftCell="A127" zoomScale="90" zoomScaleNormal="90" workbookViewId="0">
      <selection activeCell="E4" sqref="E4"/>
    </sheetView>
  </sheetViews>
  <sheetFormatPr defaultRowHeight="14.4" x14ac:dyDescent="0.3"/>
  <cols>
    <col min="1" max="1" width="4.44140625" style="14" customWidth="1"/>
    <col min="2" max="2" width="50.44140625" style="14" customWidth="1"/>
    <col min="3" max="3" width="12.6640625" style="14" bestFit="1" customWidth="1"/>
    <col min="4" max="4" width="11.109375" style="14" bestFit="1" customWidth="1"/>
    <col min="5" max="5" width="14.109375" style="14" customWidth="1"/>
    <col min="6" max="6" width="21.6640625" style="14" customWidth="1"/>
    <col min="7" max="7" width="14.6640625" style="14" customWidth="1"/>
    <col min="8" max="8" width="21.33203125" style="14" customWidth="1"/>
    <col min="9" max="16384" width="8.88671875" style="14"/>
  </cols>
  <sheetData>
    <row r="1" spans="1:8" ht="31.5" customHeight="1" x14ac:dyDescent="0.3">
      <c r="A1" s="96" t="s">
        <v>356</v>
      </c>
      <c r="B1" s="96"/>
      <c r="C1" s="96"/>
      <c r="D1" s="96"/>
      <c r="E1" s="96"/>
      <c r="F1" s="96"/>
      <c r="G1" s="96"/>
      <c r="H1" s="96"/>
    </row>
    <row r="2" spans="1:8" ht="31.2" customHeight="1" x14ac:dyDescent="0.3">
      <c r="A2" s="97" t="s">
        <v>203</v>
      </c>
      <c r="B2" s="97" t="s">
        <v>186</v>
      </c>
      <c r="C2" s="60"/>
      <c r="D2" s="99" t="s">
        <v>3</v>
      </c>
      <c r="E2" s="128" t="s">
        <v>187</v>
      </c>
      <c r="F2" s="129"/>
      <c r="G2" s="128" t="s">
        <v>5</v>
      </c>
      <c r="H2" s="129"/>
    </row>
    <row r="3" spans="1:8" ht="42" customHeight="1" x14ac:dyDescent="0.3">
      <c r="A3" s="98"/>
      <c r="B3" s="98"/>
      <c r="C3" s="61" t="s">
        <v>177</v>
      </c>
      <c r="D3" s="117"/>
      <c r="E3" s="62" t="s">
        <v>6</v>
      </c>
      <c r="F3" s="52" t="s">
        <v>188</v>
      </c>
      <c r="G3" s="62" t="s">
        <v>6</v>
      </c>
      <c r="H3" s="52" t="s">
        <v>188</v>
      </c>
    </row>
    <row r="4" spans="1:8" ht="15" x14ac:dyDescent="0.3">
      <c r="A4" s="44">
        <v>1</v>
      </c>
      <c r="B4" s="7" t="s">
        <v>207</v>
      </c>
      <c r="C4" s="45">
        <v>1</v>
      </c>
      <c r="D4" s="1" t="s">
        <v>206</v>
      </c>
      <c r="E4" s="45">
        <v>100</v>
      </c>
      <c r="F4" s="37"/>
      <c r="G4" s="45">
        <v>70</v>
      </c>
      <c r="H4" s="37"/>
    </row>
    <row r="5" spans="1:8" ht="15" x14ac:dyDescent="0.3">
      <c r="A5" s="44">
        <v>2</v>
      </c>
      <c r="B5" s="8" t="s">
        <v>419</v>
      </c>
      <c r="C5" s="45">
        <v>1</v>
      </c>
      <c r="D5" s="1" t="s">
        <v>206</v>
      </c>
      <c r="E5" s="45">
        <v>60</v>
      </c>
      <c r="F5" s="37"/>
      <c r="G5" s="45">
        <v>50</v>
      </c>
      <c r="H5" s="37"/>
    </row>
    <row r="6" spans="1:8" ht="15" x14ac:dyDescent="0.3">
      <c r="A6" s="44">
        <v>3</v>
      </c>
      <c r="B6" s="7" t="s">
        <v>143</v>
      </c>
      <c r="C6" s="45">
        <v>1</v>
      </c>
      <c r="D6" s="1" t="s">
        <v>206</v>
      </c>
      <c r="E6" s="45">
        <v>70</v>
      </c>
      <c r="F6" s="37"/>
      <c r="G6" s="45">
        <v>50</v>
      </c>
      <c r="H6" s="37"/>
    </row>
    <row r="7" spans="1:8" ht="15" x14ac:dyDescent="0.3">
      <c r="A7" s="44">
        <v>4</v>
      </c>
      <c r="B7" s="7" t="s">
        <v>240</v>
      </c>
      <c r="C7" s="45">
        <v>1</v>
      </c>
      <c r="D7" s="1" t="s">
        <v>206</v>
      </c>
      <c r="E7" s="45">
        <v>60</v>
      </c>
      <c r="F7" s="37"/>
      <c r="G7" s="45">
        <v>50</v>
      </c>
      <c r="H7" s="37"/>
    </row>
    <row r="8" spans="1:8" ht="15" x14ac:dyDescent="0.3">
      <c r="A8" s="44">
        <v>5</v>
      </c>
      <c r="B8" s="7" t="s">
        <v>241</v>
      </c>
      <c r="C8" s="45">
        <v>1</v>
      </c>
      <c r="D8" s="1" t="s">
        <v>206</v>
      </c>
      <c r="E8" s="45">
        <v>40</v>
      </c>
      <c r="F8" s="37"/>
      <c r="G8" s="45">
        <v>30</v>
      </c>
      <c r="H8" s="37"/>
    </row>
    <row r="9" spans="1:8" ht="15" x14ac:dyDescent="0.3">
      <c r="A9" s="44">
        <v>6</v>
      </c>
      <c r="B9" s="8" t="s">
        <v>420</v>
      </c>
      <c r="C9" s="45">
        <v>1</v>
      </c>
      <c r="D9" s="1" t="s">
        <v>206</v>
      </c>
      <c r="E9" s="45">
        <v>40</v>
      </c>
      <c r="F9" s="37"/>
      <c r="G9" s="45">
        <v>35</v>
      </c>
      <c r="H9" s="37"/>
    </row>
    <row r="10" spans="1:8" ht="15" x14ac:dyDescent="0.3">
      <c r="A10" s="44">
        <v>7</v>
      </c>
      <c r="B10" s="8" t="s">
        <v>387</v>
      </c>
      <c r="C10" s="45">
        <v>1</v>
      </c>
      <c r="D10" s="1" t="s">
        <v>206</v>
      </c>
      <c r="E10" s="45">
        <v>50</v>
      </c>
      <c r="F10" s="37"/>
      <c r="G10" s="45">
        <v>15</v>
      </c>
      <c r="H10" s="37"/>
    </row>
    <row r="11" spans="1:8" s="64" customFormat="1" ht="15" customHeight="1" x14ac:dyDescent="0.3">
      <c r="A11" s="44">
        <v>8</v>
      </c>
      <c r="B11" s="8" t="s">
        <v>421</v>
      </c>
      <c r="C11" s="45">
        <v>1</v>
      </c>
      <c r="D11" s="4" t="s">
        <v>206</v>
      </c>
      <c r="E11" s="45">
        <v>90</v>
      </c>
      <c r="F11" s="37"/>
      <c r="G11" s="45">
        <v>20</v>
      </c>
      <c r="H11" s="63"/>
    </row>
    <row r="12" spans="1:8" s="64" customFormat="1" ht="15" customHeight="1" x14ac:dyDescent="0.3">
      <c r="A12" s="44">
        <v>9</v>
      </c>
      <c r="B12" s="8" t="s">
        <v>422</v>
      </c>
      <c r="C12" s="45">
        <v>1</v>
      </c>
      <c r="D12" s="4" t="s">
        <v>206</v>
      </c>
      <c r="E12" s="45">
        <v>70</v>
      </c>
      <c r="F12" s="37"/>
      <c r="G12" s="45">
        <v>20</v>
      </c>
      <c r="H12" s="63"/>
    </row>
    <row r="13" spans="1:8" ht="15" x14ac:dyDescent="0.3">
      <c r="A13" s="44">
        <v>10</v>
      </c>
      <c r="B13" s="7" t="s">
        <v>191</v>
      </c>
      <c r="C13" s="45">
        <v>1</v>
      </c>
      <c r="D13" s="1" t="s">
        <v>206</v>
      </c>
      <c r="E13" s="45">
        <v>30</v>
      </c>
      <c r="F13" s="37"/>
      <c r="G13" s="45">
        <v>20</v>
      </c>
      <c r="H13" s="37"/>
    </row>
    <row r="14" spans="1:8" ht="15" x14ac:dyDescent="0.3">
      <c r="A14" s="44">
        <v>11</v>
      </c>
      <c r="B14" s="7" t="s">
        <v>242</v>
      </c>
      <c r="C14" s="45">
        <v>1</v>
      </c>
      <c r="D14" s="1" t="s">
        <v>13</v>
      </c>
      <c r="E14" s="45">
        <v>80</v>
      </c>
      <c r="F14" s="37"/>
      <c r="G14" s="45">
        <v>30</v>
      </c>
      <c r="H14" s="37"/>
    </row>
    <row r="15" spans="1:8" ht="15" x14ac:dyDescent="0.3">
      <c r="A15" s="44">
        <v>12</v>
      </c>
      <c r="B15" s="7" t="s">
        <v>29</v>
      </c>
      <c r="C15" s="45">
        <v>1</v>
      </c>
      <c r="D15" s="1" t="s">
        <v>206</v>
      </c>
      <c r="E15" s="45">
        <v>160</v>
      </c>
      <c r="F15" s="37"/>
      <c r="G15" s="45">
        <v>35</v>
      </c>
      <c r="H15" s="37"/>
    </row>
    <row r="16" spans="1:8" ht="15" x14ac:dyDescent="0.3">
      <c r="A16" s="44">
        <v>13</v>
      </c>
      <c r="B16" s="7" t="s">
        <v>30</v>
      </c>
      <c r="C16" s="45">
        <v>1</v>
      </c>
      <c r="D16" s="1" t="s">
        <v>206</v>
      </c>
      <c r="E16" s="45">
        <v>160</v>
      </c>
      <c r="F16" s="37"/>
      <c r="G16" s="45">
        <v>35</v>
      </c>
      <c r="H16" s="37"/>
    </row>
    <row r="17" spans="1:8" ht="15" x14ac:dyDescent="0.3">
      <c r="A17" s="44">
        <v>14</v>
      </c>
      <c r="B17" s="7" t="s">
        <v>218</v>
      </c>
      <c r="C17" s="45">
        <v>1</v>
      </c>
      <c r="D17" s="1" t="s">
        <v>206</v>
      </c>
      <c r="E17" s="45">
        <v>20</v>
      </c>
      <c r="F17" s="37"/>
      <c r="G17" s="45">
        <v>10</v>
      </c>
      <c r="H17" s="37"/>
    </row>
    <row r="18" spans="1:8" ht="15" x14ac:dyDescent="0.3">
      <c r="A18" s="44">
        <v>15</v>
      </c>
      <c r="B18" s="7" t="s">
        <v>243</v>
      </c>
      <c r="C18" s="45">
        <v>1</v>
      </c>
      <c r="D18" s="1" t="s">
        <v>206</v>
      </c>
      <c r="E18" s="45">
        <v>20</v>
      </c>
      <c r="F18" s="37"/>
      <c r="G18" s="45">
        <v>10</v>
      </c>
      <c r="H18" s="37"/>
    </row>
    <row r="19" spans="1:8" ht="15" x14ac:dyDescent="0.3">
      <c r="A19" s="44">
        <v>16</v>
      </c>
      <c r="B19" s="7" t="s">
        <v>272</v>
      </c>
      <c r="C19" s="45">
        <v>1</v>
      </c>
      <c r="D19" s="1" t="s">
        <v>206</v>
      </c>
      <c r="E19" s="45">
        <v>20</v>
      </c>
      <c r="F19" s="37"/>
      <c r="G19" s="45">
        <v>10</v>
      </c>
      <c r="H19" s="37"/>
    </row>
    <row r="20" spans="1:8" ht="15" x14ac:dyDescent="0.3">
      <c r="A20" s="44">
        <v>17</v>
      </c>
      <c r="B20" s="7" t="s">
        <v>273</v>
      </c>
      <c r="C20" s="45">
        <v>1</v>
      </c>
      <c r="D20" s="1" t="s">
        <v>206</v>
      </c>
      <c r="E20" s="45">
        <v>20</v>
      </c>
      <c r="F20" s="37"/>
      <c r="G20" s="45">
        <v>10</v>
      </c>
      <c r="H20" s="37"/>
    </row>
    <row r="21" spans="1:8" ht="15" x14ac:dyDescent="0.3">
      <c r="A21" s="44">
        <v>18</v>
      </c>
      <c r="B21" s="8" t="s">
        <v>423</v>
      </c>
      <c r="C21" s="45">
        <v>1</v>
      </c>
      <c r="D21" s="1" t="s">
        <v>206</v>
      </c>
      <c r="E21" s="45">
        <v>35</v>
      </c>
      <c r="F21" s="37"/>
      <c r="G21" s="45">
        <v>15</v>
      </c>
      <c r="H21" s="37"/>
    </row>
    <row r="22" spans="1:8" ht="15" x14ac:dyDescent="0.3">
      <c r="A22" s="44">
        <v>19</v>
      </c>
      <c r="B22" s="8" t="s">
        <v>424</v>
      </c>
      <c r="C22" s="45">
        <v>1</v>
      </c>
      <c r="D22" s="1" t="s">
        <v>206</v>
      </c>
      <c r="E22" s="45">
        <v>35</v>
      </c>
      <c r="F22" s="37"/>
      <c r="G22" s="45">
        <v>15</v>
      </c>
      <c r="H22" s="37"/>
    </row>
    <row r="23" spans="1:8" ht="15" x14ac:dyDescent="0.3">
      <c r="A23" s="44">
        <v>20</v>
      </c>
      <c r="B23" s="8" t="s">
        <v>425</v>
      </c>
      <c r="C23" s="45">
        <v>1</v>
      </c>
      <c r="D23" s="1" t="s">
        <v>206</v>
      </c>
      <c r="E23" s="45">
        <v>50</v>
      </c>
      <c r="F23" s="37"/>
      <c r="G23" s="45">
        <v>15</v>
      </c>
      <c r="H23" s="37"/>
    </row>
    <row r="24" spans="1:8" ht="15" x14ac:dyDescent="0.3">
      <c r="A24" s="44">
        <v>21</v>
      </c>
      <c r="B24" s="7" t="s">
        <v>10</v>
      </c>
      <c r="C24" s="45">
        <v>1</v>
      </c>
      <c r="D24" s="1" t="s">
        <v>206</v>
      </c>
      <c r="E24" s="45">
        <v>20</v>
      </c>
      <c r="F24" s="37"/>
      <c r="G24" s="45">
        <v>0</v>
      </c>
      <c r="H24" s="37"/>
    </row>
    <row r="25" spans="1:8" ht="15" x14ac:dyDescent="0.3">
      <c r="A25" s="44">
        <v>22</v>
      </c>
      <c r="B25" s="7" t="s">
        <v>132</v>
      </c>
      <c r="C25" s="45">
        <v>1</v>
      </c>
      <c r="D25" s="1" t="s">
        <v>206</v>
      </c>
      <c r="E25" s="45">
        <v>30</v>
      </c>
      <c r="F25" s="37"/>
      <c r="G25" s="45">
        <v>0</v>
      </c>
      <c r="H25" s="37"/>
    </row>
    <row r="26" spans="1:8" ht="15" x14ac:dyDescent="0.3">
      <c r="A26" s="44">
        <v>23</v>
      </c>
      <c r="B26" s="7" t="s">
        <v>197</v>
      </c>
      <c r="C26" s="45">
        <v>1</v>
      </c>
      <c r="D26" s="1" t="s">
        <v>206</v>
      </c>
      <c r="E26" s="45">
        <v>20</v>
      </c>
      <c r="F26" s="37"/>
      <c r="G26" s="45">
        <v>0</v>
      </c>
      <c r="H26" s="37"/>
    </row>
    <row r="27" spans="1:8" ht="15" x14ac:dyDescent="0.3">
      <c r="A27" s="44">
        <v>24</v>
      </c>
      <c r="B27" s="7" t="s">
        <v>53</v>
      </c>
      <c r="C27" s="45">
        <v>1</v>
      </c>
      <c r="D27" s="1" t="s">
        <v>206</v>
      </c>
      <c r="E27" s="45">
        <v>500</v>
      </c>
      <c r="F27" s="37"/>
      <c r="G27" s="45">
        <v>50</v>
      </c>
      <c r="H27" s="37"/>
    </row>
    <row r="28" spans="1:8" ht="15" x14ac:dyDescent="0.3">
      <c r="A28" s="44">
        <v>25</v>
      </c>
      <c r="B28" s="7" t="s">
        <v>286</v>
      </c>
      <c r="C28" s="45">
        <v>1</v>
      </c>
      <c r="D28" s="1" t="s">
        <v>206</v>
      </c>
      <c r="E28" s="45">
        <v>0</v>
      </c>
      <c r="F28" s="37"/>
      <c r="G28" s="45">
        <v>50</v>
      </c>
      <c r="H28" s="37"/>
    </row>
    <row r="29" spans="1:8" ht="15" x14ac:dyDescent="0.3">
      <c r="A29" s="44">
        <v>26</v>
      </c>
      <c r="B29" s="7" t="s">
        <v>262</v>
      </c>
      <c r="C29" s="45">
        <v>1</v>
      </c>
      <c r="D29" s="1" t="s">
        <v>340</v>
      </c>
      <c r="E29" s="45">
        <v>0</v>
      </c>
      <c r="F29" s="37"/>
      <c r="G29" s="45">
        <v>0.1</v>
      </c>
      <c r="H29" s="37"/>
    </row>
    <row r="30" spans="1:8" ht="15" x14ac:dyDescent="0.3">
      <c r="A30" s="44">
        <v>27</v>
      </c>
      <c r="B30" s="7" t="s">
        <v>86</v>
      </c>
      <c r="C30" s="45">
        <v>1</v>
      </c>
      <c r="D30" s="1" t="s">
        <v>206</v>
      </c>
      <c r="E30" s="45">
        <v>250</v>
      </c>
      <c r="F30" s="37"/>
      <c r="G30" s="45">
        <v>30</v>
      </c>
      <c r="H30" s="37"/>
    </row>
    <row r="31" spans="1:8" ht="15" x14ac:dyDescent="0.3">
      <c r="A31" s="44">
        <v>28</v>
      </c>
      <c r="B31" s="7" t="s">
        <v>208</v>
      </c>
      <c r="C31" s="45">
        <v>1</v>
      </c>
      <c r="D31" s="1" t="s">
        <v>206</v>
      </c>
      <c r="E31" s="45">
        <v>25</v>
      </c>
      <c r="F31" s="37"/>
      <c r="G31" s="45">
        <v>0</v>
      </c>
      <c r="H31" s="37"/>
    </row>
    <row r="32" spans="1:8" ht="15" x14ac:dyDescent="0.3">
      <c r="A32" s="44">
        <v>29</v>
      </c>
      <c r="B32" s="7" t="s">
        <v>198</v>
      </c>
      <c r="C32" s="45">
        <v>1</v>
      </c>
      <c r="D32" s="1" t="s">
        <v>206</v>
      </c>
      <c r="E32" s="45">
        <v>300</v>
      </c>
      <c r="F32" s="37"/>
      <c r="G32" s="45">
        <v>50</v>
      </c>
      <c r="H32" s="37"/>
    </row>
    <row r="33" spans="1:8" ht="15" x14ac:dyDescent="0.3">
      <c r="A33" s="44">
        <v>30</v>
      </c>
      <c r="B33" s="7" t="s">
        <v>244</v>
      </c>
      <c r="C33" s="45">
        <v>1</v>
      </c>
      <c r="D33" s="1" t="s">
        <v>209</v>
      </c>
      <c r="E33" s="45">
        <v>25</v>
      </c>
      <c r="F33" s="37"/>
      <c r="G33" s="45">
        <v>10</v>
      </c>
      <c r="H33" s="37"/>
    </row>
    <row r="34" spans="1:8" ht="15" x14ac:dyDescent="0.3">
      <c r="A34" s="44">
        <v>31</v>
      </c>
      <c r="B34" s="7" t="s">
        <v>189</v>
      </c>
      <c r="C34" s="45">
        <v>1</v>
      </c>
      <c r="D34" s="1" t="s">
        <v>209</v>
      </c>
      <c r="E34" s="45">
        <v>20</v>
      </c>
      <c r="F34" s="37"/>
      <c r="G34" s="45">
        <v>10</v>
      </c>
      <c r="H34" s="37"/>
    </row>
    <row r="35" spans="1:8" ht="15" x14ac:dyDescent="0.3">
      <c r="A35" s="44">
        <v>32</v>
      </c>
      <c r="B35" s="7" t="s">
        <v>329</v>
      </c>
      <c r="C35" s="45">
        <v>1</v>
      </c>
      <c r="D35" s="1" t="s">
        <v>209</v>
      </c>
      <c r="E35" s="45">
        <v>25</v>
      </c>
      <c r="F35" s="37"/>
      <c r="G35" s="45">
        <v>10</v>
      </c>
      <c r="H35" s="37"/>
    </row>
    <row r="36" spans="1:8" ht="15" x14ac:dyDescent="0.3">
      <c r="A36" s="44">
        <v>33</v>
      </c>
      <c r="B36" s="7" t="s">
        <v>245</v>
      </c>
      <c r="C36" s="45">
        <v>1</v>
      </c>
      <c r="D36" s="1" t="s">
        <v>209</v>
      </c>
      <c r="E36" s="45">
        <v>19</v>
      </c>
      <c r="F36" s="37"/>
      <c r="G36" s="45">
        <v>0</v>
      </c>
      <c r="H36" s="37"/>
    </row>
    <row r="37" spans="1:8" ht="15" x14ac:dyDescent="0.3">
      <c r="A37" s="44">
        <v>34</v>
      </c>
      <c r="B37" s="7" t="s">
        <v>237</v>
      </c>
      <c r="C37" s="45">
        <v>1</v>
      </c>
      <c r="D37" s="1" t="s">
        <v>209</v>
      </c>
      <c r="E37" s="45">
        <v>15</v>
      </c>
      <c r="F37" s="37"/>
      <c r="G37" s="45">
        <v>10</v>
      </c>
      <c r="H37" s="37"/>
    </row>
    <row r="38" spans="1:8" ht="15" x14ac:dyDescent="0.3">
      <c r="A38" s="44">
        <v>35</v>
      </c>
      <c r="B38" s="7" t="s">
        <v>12</v>
      </c>
      <c r="C38" s="45">
        <v>1</v>
      </c>
      <c r="D38" s="1" t="s">
        <v>141</v>
      </c>
      <c r="E38" s="45">
        <v>130</v>
      </c>
      <c r="F38" s="37"/>
      <c r="G38" s="45">
        <v>20</v>
      </c>
      <c r="H38" s="37"/>
    </row>
    <row r="39" spans="1:8" ht="15" x14ac:dyDescent="0.3">
      <c r="A39" s="44">
        <v>36</v>
      </c>
      <c r="B39" s="7" t="s">
        <v>14</v>
      </c>
      <c r="C39" s="45">
        <v>1</v>
      </c>
      <c r="D39" s="1" t="s">
        <v>141</v>
      </c>
      <c r="E39" s="45">
        <v>150</v>
      </c>
      <c r="F39" s="37"/>
      <c r="G39" s="45">
        <v>20</v>
      </c>
      <c r="H39" s="37"/>
    </row>
    <row r="40" spans="1:8" ht="15" x14ac:dyDescent="0.3">
      <c r="A40" s="44">
        <v>37</v>
      </c>
      <c r="B40" s="8" t="s">
        <v>344</v>
      </c>
      <c r="C40" s="45">
        <v>1</v>
      </c>
      <c r="D40" s="1" t="s">
        <v>206</v>
      </c>
      <c r="E40" s="45">
        <v>200</v>
      </c>
      <c r="F40" s="37"/>
      <c r="G40" s="45">
        <v>20</v>
      </c>
      <c r="H40" s="37"/>
    </row>
    <row r="41" spans="1:8" ht="15" x14ac:dyDescent="0.3">
      <c r="A41" s="44">
        <v>38</v>
      </c>
      <c r="B41" s="7" t="s">
        <v>133</v>
      </c>
      <c r="C41" s="45">
        <v>1</v>
      </c>
      <c r="D41" s="1" t="s">
        <v>206</v>
      </c>
      <c r="E41" s="45">
        <v>220</v>
      </c>
      <c r="F41" s="37"/>
      <c r="G41" s="45">
        <v>20</v>
      </c>
      <c r="H41" s="37"/>
    </row>
    <row r="42" spans="1:8" ht="15" x14ac:dyDescent="0.3">
      <c r="A42" s="44">
        <v>39</v>
      </c>
      <c r="B42" s="7" t="s">
        <v>246</v>
      </c>
      <c r="C42" s="45">
        <v>1</v>
      </c>
      <c r="D42" s="1" t="s">
        <v>206</v>
      </c>
      <c r="E42" s="45">
        <v>40</v>
      </c>
      <c r="F42" s="37"/>
      <c r="G42" s="45">
        <v>20</v>
      </c>
      <c r="H42" s="37"/>
    </row>
    <row r="43" spans="1:8" ht="15" x14ac:dyDescent="0.3">
      <c r="A43" s="44">
        <v>40</v>
      </c>
      <c r="B43" s="8" t="s">
        <v>426</v>
      </c>
      <c r="C43" s="45">
        <v>1</v>
      </c>
      <c r="D43" s="1" t="s">
        <v>206</v>
      </c>
      <c r="E43" s="45">
        <v>40</v>
      </c>
      <c r="F43" s="37"/>
      <c r="G43" s="45">
        <v>20</v>
      </c>
      <c r="H43" s="37"/>
    </row>
    <row r="44" spans="1:8" ht="15" x14ac:dyDescent="0.3">
      <c r="A44" s="44">
        <v>41</v>
      </c>
      <c r="B44" s="7" t="s">
        <v>124</v>
      </c>
      <c r="C44" s="45">
        <v>1</v>
      </c>
      <c r="D44" s="1" t="s">
        <v>206</v>
      </c>
      <c r="E44" s="45">
        <v>50</v>
      </c>
      <c r="F44" s="37"/>
      <c r="G44" s="45">
        <v>15</v>
      </c>
      <c r="H44" s="37"/>
    </row>
    <row r="45" spans="1:8" ht="15" x14ac:dyDescent="0.3">
      <c r="A45" s="44">
        <v>42</v>
      </c>
      <c r="B45" s="7" t="s">
        <v>247</v>
      </c>
      <c r="C45" s="45">
        <v>1</v>
      </c>
      <c r="D45" s="1" t="s">
        <v>209</v>
      </c>
      <c r="E45" s="45">
        <v>12</v>
      </c>
      <c r="F45" s="37"/>
      <c r="G45" s="45">
        <v>0</v>
      </c>
      <c r="H45" s="37"/>
    </row>
    <row r="46" spans="1:8" ht="15" x14ac:dyDescent="0.3">
      <c r="A46" s="44">
        <v>43</v>
      </c>
      <c r="B46" s="7" t="s">
        <v>248</v>
      </c>
      <c r="C46" s="45">
        <v>1</v>
      </c>
      <c r="D46" s="1" t="s">
        <v>206</v>
      </c>
      <c r="E46" s="45">
        <v>80</v>
      </c>
      <c r="F46" s="37"/>
      <c r="G46" s="45">
        <v>20</v>
      </c>
      <c r="H46" s="37"/>
    </row>
    <row r="47" spans="1:8" ht="15" x14ac:dyDescent="0.3">
      <c r="A47" s="44">
        <v>44</v>
      </c>
      <c r="B47" s="8" t="s">
        <v>427</v>
      </c>
      <c r="C47" s="45">
        <v>1</v>
      </c>
      <c r="D47" s="1" t="s">
        <v>206</v>
      </c>
      <c r="E47" s="45">
        <v>170</v>
      </c>
      <c r="F47" s="37"/>
      <c r="G47" s="45">
        <v>55</v>
      </c>
      <c r="H47" s="37"/>
    </row>
    <row r="48" spans="1:8" ht="15" x14ac:dyDescent="0.3">
      <c r="A48" s="44">
        <v>45</v>
      </c>
      <c r="B48" s="8" t="s">
        <v>428</v>
      </c>
      <c r="C48" s="45">
        <v>1</v>
      </c>
      <c r="D48" s="1" t="s">
        <v>206</v>
      </c>
      <c r="E48" s="45">
        <v>110</v>
      </c>
      <c r="F48" s="37"/>
      <c r="G48" s="45">
        <v>35</v>
      </c>
      <c r="H48" s="37"/>
    </row>
    <row r="49" spans="1:8" ht="15" x14ac:dyDescent="0.3">
      <c r="A49" s="44">
        <v>46</v>
      </c>
      <c r="B49" s="7" t="s">
        <v>201</v>
      </c>
      <c r="C49" s="45">
        <v>1</v>
      </c>
      <c r="D49" s="1" t="s">
        <v>206</v>
      </c>
      <c r="E49" s="45">
        <v>50</v>
      </c>
      <c r="F49" s="37"/>
      <c r="G49" s="45">
        <v>10</v>
      </c>
      <c r="H49" s="37"/>
    </row>
    <row r="50" spans="1:8" ht="15" x14ac:dyDescent="0.3">
      <c r="A50" s="44">
        <v>47</v>
      </c>
      <c r="B50" s="7" t="s">
        <v>249</v>
      </c>
      <c r="C50" s="45">
        <v>1</v>
      </c>
      <c r="D50" s="1" t="s">
        <v>206</v>
      </c>
      <c r="E50" s="45">
        <v>35</v>
      </c>
      <c r="F50" s="37"/>
      <c r="G50" s="45">
        <v>35</v>
      </c>
      <c r="H50" s="37"/>
    </row>
    <row r="51" spans="1:8" ht="15" x14ac:dyDescent="0.3">
      <c r="A51" s="44">
        <v>48</v>
      </c>
      <c r="B51" s="8" t="s">
        <v>429</v>
      </c>
      <c r="C51" s="45">
        <v>1</v>
      </c>
      <c r="D51" s="1" t="s">
        <v>206</v>
      </c>
      <c r="E51" s="45">
        <v>30</v>
      </c>
      <c r="F51" s="37"/>
      <c r="G51" s="45">
        <v>30</v>
      </c>
      <c r="H51" s="37"/>
    </row>
    <row r="52" spans="1:8" ht="15" x14ac:dyDescent="0.3">
      <c r="A52" s="44">
        <v>49</v>
      </c>
      <c r="B52" s="8" t="s">
        <v>430</v>
      </c>
      <c r="C52" s="45">
        <v>1</v>
      </c>
      <c r="D52" s="1" t="s">
        <v>206</v>
      </c>
      <c r="E52" s="45">
        <v>30</v>
      </c>
      <c r="F52" s="37"/>
      <c r="G52" s="45">
        <v>30</v>
      </c>
      <c r="H52" s="37"/>
    </row>
    <row r="53" spans="1:8" ht="15" x14ac:dyDescent="0.3">
      <c r="A53" s="44">
        <v>50</v>
      </c>
      <c r="B53" s="8" t="s">
        <v>431</v>
      </c>
      <c r="C53" s="45">
        <v>1</v>
      </c>
      <c r="D53" s="1" t="s">
        <v>206</v>
      </c>
      <c r="E53" s="45">
        <v>40</v>
      </c>
      <c r="F53" s="37"/>
      <c r="G53" s="45">
        <v>20</v>
      </c>
      <c r="H53" s="37"/>
    </row>
    <row r="54" spans="1:8" ht="15" x14ac:dyDescent="0.3">
      <c r="A54" s="44">
        <v>51</v>
      </c>
      <c r="B54" s="7" t="s">
        <v>192</v>
      </c>
      <c r="C54" s="45">
        <v>1</v>
      </c>
      <c r="D54" s="1" t="s">
        <v>206</v>
      </c>
      <c r="E54" s="45">
        <v>240</v>
      </c>
      <c r="F54" s="37"/>
      <c r="G54" s="45">
        <v>30</v>
      </c>
      <c r="H54" s="37"/>
    </row>
    <row r="55" spans="1:8" ht="15" x14ac:dyDescent="0.3">
      <c r="A55" s="44">
        <v>52</v>
      </c>
      <c r="B55" s="7" t="s">
        <v>250</v>
      </c>
      <c r="C55" s="45">
        <v>1</v>
      </c>
      <c r="D55" s="1" t="s">
        <v>206</v>
      </c>
      <c r="E55" s="45">
        <v>20</v>
      </c>
      <c r="F55" s="37"/>
      <c r="G55" s="45">
        <v>10</v>
      </c>
      <c r="H55" s="37"/>
    </row>
    <row r="56" spans="1:8" ht="15" x14ac:dyDescent="0.3">
      <c r="A56" s="44">
        <v>53</v>
      </c>
      <c r="B56" s="7" t="s">
        <v>219</v>
      </c>
      <c r="C56" s="45">
        <v>1</v>
      </c>
      <c r="D56" s="1" t="s">
        <v>206</v>
      </c>
      <c r="E56" s="45">
        <v>150</v>
      </c>
      <c r="F56" s="37"/>
      <c r="G56" s="45">
        <v>30</v>
      </c>
      <c r="H56" s="37"/>
    </row>
    <row r="57" spans="1:8" ht="15" x14ac:dyDescent="0.3">
      <c r="A57" s="44">
        <v>54</v>
      </c>
      <c r="B57" s="8" t="s">
        <v>432</v>
      </c>
      <c r="C57" s="45">
        <v>1</v>
      </c>
      <c r="D57" s="1" t="s">
        <v>206</v>
      </c>
      <c r="E57" s="45">
        <v>10</v>
      </c>
      <c r="F57" s="37"/>
      <c r="G57" s="45">
        <v>0</v>
      </c>
      <c r="H57" s="37"/>
    </row>
    <row r="58" spans="1:8" ht="15" x14ac:dyDescent="0.3">
      <c r="A58" s="44">
        <v>55</v>
      </c>
      <c r="B58" s="8" t="s">
        <v>433</v>
      </c>
      <c r="C58" s="45">
        <v>1</v>
      </c>
      <c r="D58" s="1" t="s">
        <v>206</v>
      </c>
      <c r="E58" s="45">
        <v>5</v>
      </c>
      <c r="F58" s="37"/>
      <c r="G58" s="45">
        <v>0</v>
      </c>
      <c r="H58" s="37"/>
    </row>
    <row r="59" spans="1:8" ht="15" x14ac:dyDescent="0.3">
      <c r="A59" s="44">
        <v>56</v>
      </c>
      <c r="B59" s="7" t="s">
        <v>251</v>
      </c>
      <c r="C59" s="45">
        <v>1</v>
      </c>
      <c r="D59" s="1" t="s">
        <v>206</v>
      </c>
      <c r="E59" s="45">
        <v>200</v>
      </c>
      <c r="F59" s="37"/>
      <c r="G59" s="45">
        <v>50</v>
      </c>
      <c r="H59" s="37"/>
    </row>
    <row r="60" spans="1:8" ht="15" x14ac:dyDescent="0.3">
      <c r="A60" s="44">
        <v>57</v>
      </c>
      <c r="B60" s="7" t="s">
        <v>252</v>
      </c>
      <c r="C60" s="45">
        <v>1</v>
      </c>
      <c r="D60" s="1" t="s">
        <v>206</v>
      </c>
      <c r="E60" s="45">
        <v>120</v>
      </c>
      <c r="F60" s="37"/>
      <c r="G60" s="45">
        <v>50</v>
      </c>
      <c r="H60" s="37"/>
    </row>
    <row r="61" spans="1:8" ht="15" x14ac:dyDescent="0.3">
      <c r="A61" s="44">
        <v>58</v>
      </c>
      <c r="B61" s="7" t="s">
        <v>35</v>
      </c>
      <c r="C61" s="45">
        <v>1</v>
      </c>
      <c r="D61" s="1" t="s">
        <v>206</v>
      </c>
      <c r="E61" s="45">
        <v>320</v>
      </c>
      <c r="F61" s="37"/>
      <c r="G61" s="45">
        <v>50</v>
      </c>
      <c r="H61" s="37"/>
    </row>
    <row r="62" spans="1:8" ht="15" x14ac:dyDescent="0.3">
      <c r="A62" s="44">
        <v>59</v>
      </c>
      <c r="B62" s="8" t="s">
        <v>434</v>
      </c>
      <c r="C62" s="45">
        <v>1</v>
      </c>
      <c r="D62" s="1" t="s">
        <v>206</v>
      </c>
      <c r="E62" s="45">
        <v>5</v>
      </c>
      <c r="F62" s="37"/>
      <c r="G62" s="45">
        <v>0</v>
      </c>
      <c r="H62" s="37"/>
    </row>
    <row r="63" spans="1:8" ht="15" x14ac:dyDescent="0.3">
      <c r="A63" s="44">
        <v>60</v>
      </c>
      <c r="B63" s="7" t="s">
        <v>253</v>
      </c>
      <c r="C63" s="45">
        <v>1</v>
      </c>
      <c r="D63" s="1" t="s">
        <v>206</v>
      </c>
      <c r="E63" s="45">
        <v>30</v>
      </c>
      <c r="F63" s="37"/>
      <c r="G63" s="45">
        <v>10</v>
      </c>
      <c r="H63" s="37"/>
    </row>
    <row r="64" spans="1:8" ht="15" x14ac:dyDescent="0.3">
      <c r="A64" s="44">
        <v>61</v>
      </c>
      <c r="B64" s="7" t="s">
        <v>81</v>
      </c>
      <c r="C64" s="45">
        <v>1</v>
      </c>
      <c r="D64" s="1" t="s">
        <v>206</v>
      </c>
      <c r="E64" s="45">
        <v>80</v>
      </c>
      <c r="F64" s="37"/>
      <c r="G64" s="45">
        <v>25</v>
      </c>
      <c r="H64" s="37"/>
    </row>
    <row r="65" spans="1:8" ht="15" x14ac:dyDescent="0.3">
      <c r="A65" s="44">
        <v>62</v>
      </c>
      <c r="B65" s="8" t="s">
        <v>435</v>
      </c>
      <c r="C65" s="45">
        <v>1</v>
      </c>
      <c r="D65" s="1" t="s">
        <v>206</v>
      </c>
      <c r="E65" s="45">
        <v>90</v>
      </c>
      <c r="F65" s="37"/>
      <c r="G65" s="45">
        <v>25</v>
      </c>
      <c r="H65" s="37"/>
    </row>
    <row r="66" spans="1:8" ht="15" x14ac:dyDescent="0.3">
      <c r="A66" s="44">
        <v>63</v>
      </c>
      <c r="B66" s="8" t="s">
        <v>436</v>
      </c>
      <c r="C66" s="45">
        <v>1</v>
      </c>
      <c r="D66" s="1" t="s">
        <v>206</v>
      </c>
      <c r="E66" s="45">
        <v>90</v>
      </c>
      <c r="F66" s="37"/>
      <c r="G66" s="45">
        <v>25</v>
      </c>
      <c r="H66" s="37"/>
    </row>
    <row r="67" spans="1:8" ht="15" x14ac:dyDescent="0.3">
      <c r="A67" s="44">
        <v>64</v>
      </c>
      <c r="B67" s="8" t="s">
        <v>437</v>
      </c>
      <c r="C67" s="45">
        <v>1</v>
      </c>
      <c r="D67" s="1" t="s">
        <v>206</v>
      </c>
      <c r="E67" s="45">
        <v>120</v>
      </c>
      <c r="F67" s="37"/>
      <c r="G67" s="45">
        <v>20</v>
      </c>
      <c r="H67" s="37"/>
    </row>
    <row r="68" spans="1:8" ht="15" x14ac:dyDescent="0.3">
      <c r="A68" s="44">
        <v>65</v>
      </c>
      <c r="B68" s="8" t="s">
        <v>372</v>
      </c>
      <c r="C68" s="45">
        <v>1</v>
      </c>
      <c r="D68" s="1" t="s">
        <v>206</v>
      </c>
      <c r="E68" s="45">
        <v>180</v>
      </c>
      <c r="F68" s="37"/>
      <c r="G68" s="45">
        <v>65</v>
      </c>
      <c r="H68" s="37"/>
    </row>
    <row r="69" spans="1:8" ht="15" x14ac:dyDescent="0.3">
      <c r="A69" s="44">
        <v>66</v>
      </c>
      <c r="B69" s="8" t="s">
        <v>371</v>
      </c>
      <c r="C69" s="45">
        <v>1</v>
      </c>
      <c r="D69" s="1" t="s">
        <v>206</v>
      </c>
      <c r="E69" s="45">
        <v>220</v>
      </c>
      <c r="F69" s="37"/>
      <c r="G69" s="45">
        <v>65</v>
      </c>
      <c r="H69" s="37"/>
    </row>
    <row r="70" spans="1:8" ht="15" x14ac:dyDescent="0.3">
      <c r="A70" s="44">
        <v>67</v>
      </c>
      <c r="B70" s="8" t="s">
        <v>459</v>
      </c>
      <c r="C70" s="45">
        <v>1</v>
      </c>
      <c r="D70" s="1" t="s">
        <v>206</v>
      </c>
      <c r="E70" s="45">
        <v>90</v>
      </c>
      <c r="F70" s="37"/>
      <c r="G70" s="45">
        <v>65</v>
      </c>
      <c r="H70" s="37"/>
    </row>
    <row r="71" spans="1:8" ht="15" x14ac:dyDescent="0.3">
      <c r="A71" s="44">
        <v>68</v>
      </c>
      <c r="B71" s="8" t="s">
        <v>408</v>
      </c>
      <c r="C71" s="45">
        <v>1</v>
      </c>
      <c r="D71" s="1" t="s">
        <v>206</v>
      </c>
      <c r="E71" s="45">
        <v>50</v>
      </c>
      <c r="F71" s="37"/>
      <c r="G71" s="45">
        <v>40</v>
      </c>
      <c r="H71" s="37"/>
    </row>
    <row r="72" spans="1:8" ht="15" x14ac:dyDescent="0.3">
      <c r="A72" s="44">
        <v>69</v>
      </c>
      <c r="B72" s="7" t="s">
        <v>254</v>
      </c>
      <c r="C72" s="45">
        <v>1</v>
      </c>
      <c r="D72" s="1" t="s">
        <v>206</v>
      </c>
      <c r="E72" s="45">
        <v>65</v>
      </c>
      <c r="F72" s="37"/>
      <c r="G72" s="45">
        <v>20</v>
      </c>
      <c r="H72" s="37"/>
    </row>
    <row r="73" spans="1:8" ht="15" x14ac:dyDescent="0.3">
      <c r="A73" s="44">
        <v>70</v>
      </c>
      <c r="B73" s="8" t="s">
        <v>438</v>
      </c>
      <c r="C73" s="45">
        <v>1</v>
      </c>
      <c r="D73" s="1" t="s">
        <v>206</v>
      </c>
      <c r="E73" s="45">
        <v>90</v>
      </c>
      <c r="F73" s="37"/>
      <c r="G73" s="45">
        <v>20</v>
      </c>
      <c r="H73" s="37"/>
    </row>
    <row r="74" spans="1:8" ht="15" x14ac:dyDescent="0.3">
      <c r="A74" s="44">
        <v>71</v>
      </c>
      <c r="B74" s="8" t="s">
        <v>439</v>
      </c>
      <c r="C74" s="45">
        <v>1</v>
      </c>
      <c r="D74" s="1" t="s">
        <v>206</v>
      </c>
      <c r="E74" s="45">
        <v>90</v>
      </c>
      <c r="F74" s="37"/>
      <c r="G74" s="45">
        <v>20</v>
      </c>
      <c r="H74" s="37"/>
    </row>
    <row r="75" spans="1:8" ht="15" x14ac:dyDescent="0.3">
      <c r="A75" s="44">
        <v>72</v>
      </c>
      <c r="B75" s="8" t="s">
        <v>440</v>
      </c>
      <c r="C75" s="45">
        <v>1</v>
      </c>
      <c r="D75" s="1" t="s">
        <v>206</v>
      </c>
      <c r="E75" s="45">
        <v>100</v>
      </c>
      <c r="F75" s="37"/>
      <c r="G75" s="45">
        <v>30</v>
      </c>
      <c r="H75" s="37"/>
    </row>
    <row r="76" spans="1:8" ht="15" x14ac:dyDescent="0.3">
      <c r="A76" s="44">
        <v>73</v>
      </c>
      <c r="B76" s="8" t="s">
        <v>441</v>
      </c>
      <c r="C76" s="45">
        <v>1</v>
      </c>
      <c r="D76" s="1" t="s">
        <v>206</v>
      </c>
      <c r="E76" s="45">
        <v>80</v>
      </c>
      <c r="F76" s="37"/>
      <c r="G76" s="45">
        <v>15</v>
      </c>
      <c r="H76" s="37"/>
    </row>
    <row r="77" spans="1:8" ht="15" x14ac:dyDescent="0.3">
      <c r="A77" s="44">
        <v>74</v>
      </c>
      <c r="B77" s="7" t="s">
        <v>255</v>
      </c>
      <c r="C77" s="45">
        <v>1</v>
      </c>
      <c r="D77" s="1" t="s">
        <v>206</v>
      </c>
      <c r="E77" s="45">
        <v>50</v>
      </c>
      <c r="F77" s="37"/>
      <c r="G77" s="45">
        <v>20</v>
      </c>
      <c r="H77" s="37"/>
    </row>
    <row r="78" spans="1:8" ht="15" x14ac:dyDescent="0.3">
      <c r="A78" s="44">
        <v>75</v>
      </c>
      <c r="B78" s="7" t="s">
        <v>256</v>
      </c>
      <c r="C78" s="45">
        <v>1</v>
      </c>
      <c r="D78" s="1" t="s">
        <v>13</v>
      </c>
      <c r="E78" s="45">
        <v>180</v>
      </c>
      <c r="F78" s="37"/>
      <c r="G78" s="45">
        <v>20</v>
      </c>
      <c r="H78" s="37"/>
    </row>
    <row r="79" spans="1:8" ht="15" x14ac:dyDescent="0.3">
      <c r="A79" s="44">
        <v>76</v>
      </c>
      <c r="B79" s="7" t="s">
        <v>257</v>
      </c>
      <c r="C79" s="45">
        <v>1</v>
      </c>
      <c r="D79" s="1" t="s">
        <v>206</v>
      </c>
      <c r="E79" s="45">
        <v>250</v>
      </c>
      <c r="F79" s="37"/>
      <c r="G79" s="45">
        <v>20</v>
      </c>
      <c r="H79" s="37"/>
    </row>
    <row r="80" spans="1:8" ht="15" x14ac:dyDescent="0.3">
      <c r="A80" s="44">
        <v>77</v>
      </c>
      <c r="B80" s="7" t="s">
        <v>210</v>
      </c>
      <c r="C80" s="45">
        <v>1</v>
      </c>
      <c r="D80" s="1" t="s">
        <v>206</v>
      </c>
      <c r="E80" s="45">
        <v>5</v>
      </c>
      <c r="F80" s="37"/>
      <c r="G80" s="45">
        <v>0</v>
      </c>
      <c r="H80" s="37"/>
    </row>
    <row r="81" spans="1:8" ht="15" x14ac:dyDescent="0.3">
      <c r="A81" s="44">
        <v>78</v>
      </c>
      <c r="B81" s="7" t="s">
        <v>211</v>
      </c>
      <c r="C81" s="45">
        <v>1</v>
      </c>
      <c r="D81" s="1" t="s">
        <v>206</v>
      </c>
      <c r="E81" s="45">
        <v>5</v>
      </c>
      <c r="F81" s="37"/>
      <c r="G81" s="45">
        <v>0</v>
      </c>
      <c r="H81" s="37"/>
    </row>
    <row r="82" spans="1:8" ht="15" x14ac:dyDescent="0.3">
      <c r="A82" s="44">
        <v>79</v>
      </c>
      <c r="B82" s="7" t="s">
        <v>212</v>
      </c>
      <c r="C82" s="45">
        <v>1</v>
      </c>
      <c r="D82" s="1" t="s">
        <v>206</v>
      </c>
      <c r="E82" s="45">
        <v>5</v>
      </c>
      <c r="F82" s="37"/>
      <c r="G82" s="45">
        <v>0</v>
      </c>
      <c r="H82" s="37"/>
    </row>
    <row r="83" spans="1:8" ht="15" x14ac:dyDescent="0.3">
      <c r="A83" s="44">
        <v>80</v>
      </c>
      <c r="B83" s="7" t="s">
        <v>213</v>
      </c>
      <c r="C83" s="45">
        <v>1</v>
      </c>
      <c r="D83" s="1" t="s">
        <v>206</v>
      </c>
      <c r="E83" s="45">
        <v>5</v>
      </c>
      <c r="F83" s="37"/>
      <c r="G83" s="45">
        <v>0</v>
      </c>
      <c r="H83" s="37"/>
    </row>
    <row r="84" spans="1:8" ht="15" x14ac:dyDescent="0.3">
      <c r="A84" s="44">
        <v>81</v>
      </c>
      <c r="B84" s="7" t="s">
        <v>214</v>
      </c>
      <c r="C84" s="45">
        <v>1</v>
      </c>
      <c r="D84" s="1" t="s">
        <v>206</v>
      </c>
      <c r="E84" s="45">
        <v>5</v>
      </c>
      <c r="F84" s="37"/>
      <c r="G84" s="45">
        <v>0</v>
      </c>
      <c r="H84" s="37"/>
    </row>
    <row r="85" spans="1:8" ht="15" x14ac:dyDescent="0.3">
      <c r="A85" s="44">
        <v>82</v>
      </c>
      <c r="B85" s="7" t="s">
        <v>18</v>
      </c>
      <c r="C85" s="45">
        <v>1</v>
      </c>
      <c r="D85" s="1" t="s">
        <v>206</v>
      </c>
      <c r="E85" s="45">
        <v>5</v>
      </c>
      <c r="F85" s="37"/>
      <c r="G85" s="45">
        <v>10</v>
      </c>
      <c r="H85" s="37"/>
    </row>
    <row r="86" spans="1:8" ht="15" x14ac:dyDescent="0.3">
      <c r="A86" s="44">
        <v>83</v>
      </c>
      <c r="B86" s="7" t="s">
        <v>215</v>
      </c>
      <c r="C86" s="45">
        <v>1</v>
      </c>
      <c r="D86" s="1" t="s">
        <v>206</v>
      </c>
      <c r="E86" s="45">
        <v>25</v>
      </c>
      <c r="F86" s="37"/>
      <c r="G86" s="45">
        <v>10</v>
      </c>
      <c r="H86" s="37"/>
    </row>
    <row r="87" spans="1:8" ht="15" x14ac:dyDescent="0.3">
      <c r="A87" s="44">
        <v>84</v>
      </c>
      <c r="B87" s="7" t="s">
        <v>69</v>
      </c>
      <c r="C87" s="45">
        <v>1</v>
      </c>
      <c r="D87" s="1" t="s">
        <v>206</v>
      </c>
      <c r="E87" s="45">
        <v>5</v>
      </c>
      <c r="F87" s="37"/>
      <c r="G87" s="45">
        <v>0</v>
      </c>
      <c r="H87" s="37"/>
    </row>
    <row r="88" spans="1:8" ht="15" x14ac:dyDescent="0.3">
      <c r="A88" s="44">
        <v>85</v>
      </c>
      <c r="B88" s="8" t="s">
        <v>442</v>
      </c>
      <c r="C88" s="45">
        <v>1</v>
      </c>
      <c r="D88" s="1" t="s">
        <v>206</v>
      </c>
      <c r="E88" s="45">
        <v>50</v>
      </c>
      <c r="F88" s="37"/>
      <c r="G88" s="45">
        <v>15</v>
      </c>
      <c r="H88" s="37"/>
    </row>
    <row r="89" spans="1:8" ht="15" x14ac:dyDescent="0.3">
      <c r="A89" s="44">
        <v>86</v>
      </c>
      <c r="B89" s="7" t="s">
        <v>259</v>
      </c>
      <c r="C89" s="45">
        <v>1</v>
      </c>
      <c r="D89" s="1" t="s">
        <v>206</v>
      </c>
      <c r="E89" s="45">
        <v>0</v>
      </c>
      <c r="F89" s="37"/>
      <c r="G89" s="45">
        <v>30</v>
      </c>
      <c r="H89" s="37"/>
    </row>
    <row r="90" spans="1:8" ht="15" x14ac:dyDescent="0.3">
      <c r="A90" s="44">
        <v>87</v>
      </c>
      <c r="B90" s="8" t="s">
        <v>443</v>
      </c>
      <c r="C90" s="45">
        <v>1</v>
      </c>
      <c r="D90" s="1" t="s">
        <v>206</v>
      </c>
      <c r="E90" s="45">
        <v>250</v>
      </c>
      <c r="F90" s="37"/>
      <c r="G90" s="45">
        <v>150</v>
      </c>
      <c r="H90" s="37"/>
    </row>
    <row r="91" spans="1:8" ht="15" x14ac:dyDescent="0.3">
      <c r="A91" s="44">
        <v>88</v>
      </c>
      <c r="B91" s="8" t="s">
        <v>444</v>
      </c>
      <c r="C91" s="45">
        <v>1</v>
      </c>
      <c r="D91" s="1" t="s">
        <v>206</v>
      </c>
      <c r="E91" s="45">
        <v>50</v>
      </c>
      <c r="F91" s="37"/>
      <c r="G91" s="45">
        <v>0</v>
      </c>
      <c r="H91" s="37"/>
    </row>
    <row r="92" spans="1:8" ht="15" x14ac:dyDescent="0.3">
      <c r="A92" s="44">
        <v>89</v>
      </c>
      <c r="B92" s="8" t="s">
        <v>445</v>
      </c>
      <c r="C92" s="45">
        <v>1</v>
      </c>
      <c r="D92" s="1" t="s">
        <v>206</v>
      </c>
      <c r="E92" s="45">
        <v>60</v>
      </c>
      <c r="F92" s="37"/>
      <c r="G92" s="45">
        <v>0</v>
      </c>
      <c r="H92" s="37"/>
    </row>
    <row r="93" spans="1:8" ht="15" x14ac:dyDescent="0.3">
      <c r="A93" s="44">
        <v>90</v>
      </c>
      <c r="B93" s="8" t="s">
        <v>446</v>
      </c>
      <c r="C93" s="45">
        <v>1</v>
      </c>
      <c r="D93" s="1" t="s">
        <v>206</v>
      </c>
      <c r="E93" s="45">
        <v>15</v>
      </c>
      <c r="F93" s="37"/>
      <c r="G93" s="45">
        <v>0</v>
      </c>
      <c r="H93" s="37"/>
    </row>
    <row r="94" spans="1:8" ht="15" x14ac:dyDescent="0.3">
      <c r="A94" s="44">
        <v>91</v>
      </c>
      <c r="B94" s="8" t="s">
        <v>447</v>
      </c>
      <c r="C94" s="45">
        <v>1</v>
      </c>
      <c r="D94" s="1" t="s">
        <v>206</v>
      </c>
      <c r="E94" s="45">
        <v>35</v>
      </c>
      <c r="F94" s="37"/>
      <c r="G94" s="45">
        <v>0</v>
      </c>
      <c r="H94" s="37"/>
    </row>
    <row r="95" spans="1:8" ht="15" x14ac:dyDescent="0.3">
      <c r="A95" s="44">
        <v>92</v>
      </c>
      <c r="B95" s="8" t="s">
        <v>448</v>
      </c>
      <c r="C95" s="45">
        <v>1</v>
      </c>
      <c r="D95" s="1" t="s">
        <v>206</v>
      </c>
      <c r="E95" s="45">
        <v>80</v>
      </c>
      <c r="F95" s="37"/>
      <c r="G95" s="45">
        <v>0</v>
      </c>
      <c r="H95" s="37"/>
    </row>
    <row r="96" spans="1:8" ht="15" x14ac:dyDescent="0.3">
      <c r="A96" s="44">
        <v>93</v>
      </c>
      <c r="B96" s="7" t="s">
        <v>260</v>
      </c>
      <c r="C96" s="45">
        <v>1</v>
      </c>
      <c r="D96" s="1" t="s">
        <v>206</v>
      </c>
      <c r="E96" s="45">
        <v>0</v>
      </c>
      <c r="F96" s="37"/>
      <c r="G96" s="45">
        <v>170</v>
      </c>
      <c r="H96" s="37"/>
    </row>
    <row r="97" spans="1:8" ht="15" x14ac:dyDescent="0.3">
      <c r="A97" s="44">
        <v>94</v>
      </c>
      <c r="B97" s="7" t="s">
        <v>216</v>
      </c>
      <c r="C97" s="45">
        <v>1</v>
      </c>
      <c r="D97" s="1" t="s">
        <v>206</v>
      </c>
      <c r="E97" s="45">
        <v>200</v>
      </c>
      <c r="F97" s="37"/>
      <c r="G97" s="45">
        <v>0</v>
      </c>
      <c r="H97" s="37"/>
    </row>
    <row r="98" spans="1:8" ht="15" x14ac:dyDescent="0.3">
      <c r="A98" s="44">
        <v>95</v>
      </c>
      <c r="B98" s="8" t="s">
        <v>449</v>
      </c>
      <c r="C98" s="45">
        <v>1</v>
      </c>
      <c r="D98" s="1" t="s">
        <v>206</v>
      </c>
      <c r="E98" s="45">
        <v>25</v>
      </c>
      <c r="F98" s="37"/>
      <c r="G98" s="45">
        <v>15</v>
      </c>
      <c r="H98" s="37"/>
    </row>
    <row r="99" spans="1:8" ht="15" x14ac:dyDescent="0.3">
      <c r="A99" s="44">
        <v>96</v>
      </c>
      <c r="B99" s="7" t="s">
        <v>193</v>
      </c>
      <c r="C99" s="45">
        <v>1</v>
      </c>
      <c r="D99" s="1" t="s">
        <v>206</v>
      </c>
      <c r="E99" s="45">
        <v>0</v>
      </c>
      <c r="F99" s="37"/>
      <c r="G99" s="45">
        <v>10</v>
      </c>
      <c r="H99" s="37"/>
    </row>
    <row r="100" spans="1:8" ht="15" x14ac:dyDescent="0.3">
      <c r="A100" s="44">
        <v>97</v>
      </c>
      <c r="B100" s="7" t="s">
        <v>190</v>
      </c>
      <c r="C100" s="45">
        <v>1</v>
      </c>
      <c r="D100" s="1" t="s">
        <v>206</v>
      </c>
      <c r="E100" s="45">
        <v>0</v>
      </c>
      <c r="F100" s="37"/>
      <c r="G100" s="45">
        <v>10</v>
      </c>
      <c r="H100" s="37"/>
    </row>
    <row r="101" spans="1:8" ht="15" x14ac:dyDescent="0.3">
      <c r="A101" s="44">
        <v>98</v>
      </c>
      <c r="B101" s="7" t="s">
        <v>261</v>
      </c>
      <c r="C101" s="45">
        <v>1</v>
      </c>
      <c r="D101" s="1" t="s">
        <v>206</v>
      </c>
      <c r="E101" s="45">
        <v>250</v>
      </c>
      <c r="F101" s="37"/>
      <c r="G101" s="45">
        <v>50</v>
      </c>
      <c r="H101" s="37"/>
    </row>
    <row r="102" spans="1:8" ht="15" x14ac:dyDescent="0.3">
      <c r="A102" s="44">
        <v>99</v>
      </c>
      <c r="B102" s="7" t="s">
        <v>263</v>
      </c>
      <c r="C102" s="45">
        <v>1</v>
      </c>
      <c r="D102" s="1" t="s">
        <v>337</v>
      </c>
      <c r="E102" s="45">
        <v>0</v>
      </c>
      <c r="F102" s="37"/>
      <c r="G102" s="45">
        <v>2</v>
      </c>
      <c r="H102" s="37"/>
    </row>
    <row r="103" spans="1:8" ht="15" x14ac:dyDescent="0.3">
      <c r="A103" s="44">
        <v>100</v>
      </c>
      <c r="B103" s="7" t="s">
        <v>264</v>
      </c>
      <c r="C103" s="45">
        <v>1</v>
      </c>
      <c r="D103" s="1" t="s">
        <v>206</v>
      </c>
      <c r="E103" s="45">
        <v>0</v>
      </c>
      <c r="F103" s="37"/>
      <c r="G103" s="45">
        <v>24</v>
      </c>
      <c r="H103" s="37"/>
    </row>
    <row r="104" spans="1:8" ht="15" x14ac:dyDescent="0.3">
      <c r="A104" s="44">
        <v>101</v>
      </c>
      <c r="B104" s="7" t="s">
        <v>265</v>
      </c>
      <c r="C104" s="45">
        <v>1</v>
      </c>
      <c r="D104" s="1" t="s">
        <v>206</v>
      </c>
      <c r="E104" s="45">
        <v>50</v>
      </c>
      <c r="F104" s="37"/>
      <c r="G104" s="45">
        <v>20</v>
      </c>
      <c r="H104" s="37"/>
    </row>
    <row r="105" spans="1:8" ht="15" x14ac:dyDescent="0.3">
      <c r="A105" s="44">
        <v>102</v>
      </c>
      <c r="B105" s="7" t="s">
        <v>328</v>
      </c>
      <c r="C105" s="45">
        <v>1</v>
      </c>
      <c r="D105" s="1" t="s">
        <v>206</v>
      </c>
      <c r="E105" s="45">
        <v>50</v>
      </c>
      <c r="F105" s="37"/>
      <c r="G105" s="45">
        <v>0</v>
      </c>
      <c r="H105" s="37"/>
    </row>
    <row r="106" spans="1:8" ht="15" x14ac:dyDescent="0.3">
      <c r="A106" s="44">
        <v>103</v>
      </c>
      <c r="B106" s="8" t="s">
        <v>450</v>
      </c>
      <c r="C106" s="45">
        <v>1</v>
      </c>
      <c r="D106" s="1" t="s">
        <v>206</v>
      </c>
      <c r="E106" s="45">
        <v>100</v>
      </c>
      <c r="F106" s="37"/>
      <c r="G106" s="45">
        <v>25</v>
      </c>
      <c r="H106" s="37"/>
    </row>
    <row r="107" spans="1:8" ht="15" x14ac:dyDescent="0.3">
      <c r="A107" s="44">
        <v>104</v>
      </c>
      <c r="B107" s="7" t="s">
        <v>287</v>
      </c>
      <c r="C107" s="45">
        <v>1</v>
      </c>
      <c r="D107" s="1" t="s">
        <v>206</v>
      </c>
      <c r="E107" s="45">
        <v>60</v>
      </c>
      <c r="F107" s="37"/>
      <c r="G107" s="45">
        <v>20</v>
      </c>
      <c r="H107" s="37"/>
    </row>
    <row r="108" spans="1:8" ht="15" x14ac:dyDescent="0.3">
      <c r="A108" s="44">
        <v>105</v>
      </c>
      <c r="B108" s="7" t="s">
        <v>266</v>
      </c>
      <c r="C108" s="45">
        <v>1</v>
      </c>
      <c r="D108" s="1" t="s">
        <v>206</v>
      </c>
      <c r="E108" s="45">
        <v>0</v>
      </c>
      <c r="F108" s="37"/>
      <c r="G108" s="45">
        <v>100</v>
      </c>
      <c r="H108" s="37"/>
    </row>
    <row r="109" spans="1:8" ht="15" x14ac:dyDescent="0.3">
      <c r="A109" s="44">
        <v>106</v>
      </c>
      <c r="B109" s="7" t="s">
        <v>126</v>
      </c>
      <c r="C109" s="45">
        <v>1</v>
      </c>
      <c r="D109" s="1" t="s">
        <v>206</v>
      </c>
      <c r="E109" s="45">
        <v>0</v>
      </c>
      <c r="F109" s="37"/>
      <c r="G109" s="45">
        <v>50</v>
      </c>
      <c r="H109" s="37"/>
    </row>
    <row r="110" spans="1:8" ht="15" x14ac:dyDescent="0.3">
      <c r="A110" s="44">
        <v>107</v>
      </c>
      <c r="B110" s="7" t="s">
        <v>267</v>
      </c>
      <c r="C110" s="45">
        <v>1</v>
      </c>
      <c r="D110" s="1" t="s">
        <v>206</v>
      </c>
      <c r="E110" s="45">
        <v>75</v>
      </c>
      <c r="F110" s="37"/>
      <c r="G110" s="45">
        <v>25</v>
      </c>
      <c r="H110" s="37"/>
    </row>
    <row r="111" spans="1:8" ht="15" x14ac:dyDescent="0.3">
      <c r="A111" s="44">
        <v>108</v>
      </c>
      <c r="B111" s="7" t="s">
        <v>268</v>
      </c>
      <c r="C111" s="45">
        <v>1</v>
      </c>
      <c r="D111" s="1" t="s">
        <v>206</v>
      </c>
      <c r="E111" s="45">
        <v>75</v>
      </c>
      <c r="F111" s="37"/>
      <c r="G111" s="45">
        <v>25</v>
      </c>
      <c r="H111" s="37"/>
    </row>
    <row r="112" spans="1:8" ht="15" x14ac:dyDescent="0.3">
      <c r="A112" s="44">
        <v>109</v>
      </c>
      <c r="B112" s="8" t="s">
        <v>370</v>
      </c>
      <c r="C112" s="45">
        <v>1</v>
      </c>
      <c r="D112" s="1" t="s">
        <v>206</v>
      </c>
      <c r="E112" s="45">
        <v>80</v>
      </c>
      <c r="F112" s="37"/>
      <c r="G112" s="45">
        <v>20</v>
      </c>
      <c r="H112" s="37"/>
    </row>
    <row r="113" spans="1:8" ht="15" x14ac:dyDescent="0.3">
      <c r="A113" s="44">
        <v>110</v>
      </c>
      <c r="B113" s="7" t="s">
        <v>269</v>
      </c>
      <c r="C113" s="45">
        <v>1</v>
      </c>
      <c r="D113" s="1" t="s">
        <v>206</v>
      </c>
      <c r="E113" s="45">
        <v>250</v>
      </c>
      <c r="F113" s="37"/>
      <c r="G113" s="45">
        <v>40</v>
      </c>
      <c r="H113" s="37"/>
    </row>
    <row r="114" spans="1:8" ht="15" x14ac:dyDescent="0.3">
      <c r="A114" s="44">
        <v>111</v>
      </c>
      <c r="B114" s="7" t="s">
        <v>270</v>
      </c>
      <c r="C114" s="45">
        <v>1</v>
      </c>
      <c r="D114" s="1" t="s">
        <v>206</v>
      </c>
      <c r="E114" s="45">
        <v>0</v>
      </c>
      <c r="F114" s="37"/>
      <c r="G114" s="45">
        <v>120</v>
      </c>
      <c r="H114" s="37"/>
    </row>
    <row r="115" spans="1:8" ht="15" x14ac:dyDescent="0.3">
      <c r="A115" s="44">
        <v>112</v>
      </c>
      <c r="B115" s="7" t="s">
        <v>196</v>
      </c>
      <c r="C115" s="45">
        <v>1</v>
      </c>
      <c r="D115" s="1" t="s">
        <v>206</v>
      </c>
      <c r="E115" s="45">
        <v>40</v>
      </c>
      <c r="F115" s="37"/>
      <c r="G115" s="45">
        <v>20</v>
      </c>
      <c r="H115" s="37"/>
    </row>
    <row r="116" spans="1:8" ht="15" x14ac:dyDescent="0.3">
      <c r="A116" s="44">
        <v>113</v>
      </c>
      <c r="B116" s="7" t="s">
        <v>271</v>
      </c>
      <c r="C116" s="45">
        <v>1</v>
      </c>
      <c r="D116" s="1" t="s">
        <v>206</v>
      </c>
      <c r="E116" s="45">
        <v>150</v>
      </c>
      <c r="F116" s="37"/>
      <c r="G116" s="45">
        <v>30</v>
      </c>
      <c r="H116" s="37"/>
    </row>
    <row r="117" spans="1:8" ht="15" x14ac:dyDescent="0.3">
      <c r="A117" s="44">
        <v>114</v>
      </c>
      <c r="B117" s="7" t="s">
        <v>274</v>
      </c>
      <c r="C117" s="45">
        <v>1</v>
      </c>
      <c r="D117" s="1" t="s">
        <v>206</v>
      </c>
      <c r="E117" s="45">
        <v>50</v>
      </c>
      <c r="F117" s="37"/>
      <c r="G117" s="45">
        <v>20</v>
      </c>
      <c r="H117" s="37"/>
    </row>
    <row r="118" spans="1:8" ht="15" x14ac:dyDescent="0.3">
      <c r="A118" s="44">
        <v>115</v>
      </c>
      <c r="B118" s="7" t="s">
        <v>275</v>
      </c>
      <c r="C118" s="45">
        <v>1</v>
      </c>
      <c r="D118" s="1" t="s">
        <v>206</v>
      </c>
      <c r="E118" s="45">
        <v>0</v>
      </c>
      <c r="F118" s="37"/>
      <c r="G118" s="45">
        <v>40</v>
      </c>
      <c r="H118" s="37"/>
    </row>
    <row r="119" spans="1:8" ht="15" x14ac:dyDescent="0.3">
      <c r="A119" s="44">
        <v>116</v>
      </c>
      <c r="B119" s="8" t="s">
        <v>451</v>
      </c>
      <c r="C119" s="45">
        <v>1</v>
      </c>
      <c r="D119" s="1" t="s">
        <v>206</v>
      </c>
      <c r="E119" s="45">
        <v>40</v>
      </c>
      <c r="F119" s="37"/>
      <c r="G119" s="45">
        <v>20</v>
      </c>
      <c r="H119" s="37"/>
    </row>
    <row r="120" spans="1:8" ht="15" x14ac:dyDescent="0.3">
      <c r="A120" s="44">
        <v>117</v>
      </c>
      <c r="B120" s="8" t="s">
        <v>452</v>
      </c>
      <c r="C120" s="45">
        <v>1</v>
      </c>
      <c r="D120" s="1" t="s">
        <v>206</v>
      </c>
      <c r="E120" s="45">
        <v>90</v>
      </c>
      <c r="F120" s="37"/>
      <c r="G120" s="45">
        <v>30</v>
      </c>
      <c r="H120" s="37"/>
    </row>
    <row r="121" spans="1:8" ht="15" x14ac:dyDescent="0.3">
      <c r="A121" s="44">
        <v>118</v>
      </c>
      <c r="B121" s="7" t="s">
        <v>276</v>
      </c>
      <c r="C121" s="45">
        <v>1</v>
      </c>
      <c r="D121" s="1" t="s">
        <v>206</v>
      </c>
      <c r="E121" s="45">
        <v>15</v>
      </c>
      <c r="F121" s="37"/>
      <c r="G121" s="45">
        <v>10</v>
      </c>
      <c r="H121" s="37"/>
    </row>
    <row r="122" spans="1:8" ht="15" x14ac:dyDescent="0.3">
      <c r="A122" s="44">
        <v>119</v>
      </c>
      <c r="B122" s="8" t="s">
        <v>453</v>
      </c>
      <c r="C122" s="45">
        <v>1</v>
      </c>
      <c r="D122" s="1" t="s">
        <v>206</v>
      </c>
      <c r="E122" s="45">
        <v>50</v>
      </c>
      <c r="F122" s="37"/>
      <c r="G122" s="45">
        <v>20</v>
      </c>
      <c r="H122" s="37"/>
    </row>
    <row r="123" spans="1:8" ht="15" x14ac:dyDescent="0.3">
      <c r="A123" s="44">
        <v>120</v>
      </c>
      <c r="B123" s="7" t="s">
        <v>277</v>
      </c>
      <c r="C123" s="45">
        <v>1</v>
      </c>
      <c r="D123" s="1" t="s">
        <v>206</v>
      </c>
      <c r="E123" s="45">
        <v>0</v>
      </c>
      <c r="F123" s="37"/>
      <c r="G123" s="45">
        <v>70</v>
      </c>
      <c r="H123" s="37"/>
    </row>
    <row r="124" spans="1:8" ht="15" x14ac:dyDescent="0.3">
      <c r="A124" s="44">
        <v>121</v>
      </c>
      <c r="B124" s="7" t="s">
        <v>278</v>
      </c>
      <c r="C124" s="45">
        <v>1</v>
      </c>
      <c r="D124" s="1" t="s">
        <v>206</v>
      </c>
      <c r="E124" s="45">
        <v>5</v>
      </c>
      <c r="F124" s="37"/>
      <c r="G124" s="45">
        <v>10</v>
      </c>
      <c r="H124" s="37"/>
    </row>
    <row r="125" spans="1:8" ht="15" x14ac:dyDescent="0.3">
      <c r="A125" s="44">
        <v>122</v>
      </c>
      <c r="B125" s="7" t="s">
        <v>279</v>
      </c>
      <c r="C125" s="45">
        <v>1</v>
      </c>
      <c r="D125" s="1" t="s">
        <v>206</v>
      </c>
      <c r="E125" s="45">
        <v>0</v>
      </c>
      <c r="F125" s="37"/>
      <c r="G125" s="45">
        <v>80</v>
      </c>
      <c r="H125" s="37"/>
    </row>
    <row r="126" spans="1:8" ht="15" x14ac:dyDescent="0.3">
      <c r="A126" s="44">
        <v>123</v>
      </c>
      <c r="B126" s="7" t="s">
        <v>280</v>
      </c>
      <c r="C126" s="45">
        <v>1</v>
      </c>
      <c r="D126" s="1" t="s">
        <v>206</v>
      </c>
      <c r="E126" s="45">
        <v>0</v>
      </c>
      <c r="F126" s="37"/>
      <c r="G126" s="45">
        <v>70</v>
      </c>
      <c r="H126" s="37"/>
    </row>
    <row r="127" spans="1:8" ht="15" x14ac:dyDescent="0.3">
      <c r="A127" s="44">
        <v>124</v>
      </c>
      <c r="B127" s="7" t="s">
        <v>281</v>
      </c>
      <c r="C127" s="45">
        <v>1</v>
      </c>
      <c r="D127" s="1" t="s">
        <v>206</v>
      </c>
      <c r="E127" s="45">
        <v>0</v>
      </c>
      <c r="F127" s="37"/>
      <c r="G127" s="45">
        <v>100</v>
      </c>
      <c r="H127" s="37"/>
    </row>
    <row r="128" spans="1:8" ht="15" x14ac:dyDescent="0.3">
      <c r="A128" s="44">
        <v>125</v>
      </c>
      <c r="B128" s="7" t="s">
        <v>282</v>
      </c>
      <c r="C128" s="45">
        <v>1</v>
      </c>
      <c r="D128" s="1" t="s">
        <v>206</v>
      </c>
      <c r="E128" s="45">
        <v>80</v>
      </c>
      <c r="F128" s="37"/>
      <c r="G128" s="45">
        <v>25</v>
      </c>
      <c r="H128" s="37"/>
    </row>
    <row r="129" spans="1:8" ht="15" x14ac:dyDescent="0.3">
      <c r="A129" s="44">
        <v>126</v>
      </c>
      <c r="B129" s="8" t="s">
        <v>454</v>
      </c>
      <c r="C129" s="45">
        <v>1</v>
      </c>
      <c r="D129" s="1" t="s">
        <v>206</v>
      </c>
      <c r="E129" s="45">
        <v>40</v>
      </c>
      <c r="F129" s="37"/>
      <c r="G129" s="45">
        <v>20</v>
      </c>
      <c r="H129" s="37"/>
    </row>
    <row r="130" spans="1:8" ht="15" x14ac:dyDescent="0.3">
      <c r="A130" s="44">
        <v>127</v>
      </c>
      <c r="B130" s="7" t="s">
        <v>283</v>
      </c>
      <c r="C130" s="45">
        <v>1</v>
      </c>
      <c r="D130" s="1" t="s">
        <v>206</v>
      </c>
      <c r="E130" s="45">
        <v>0</v>
      </c>
      <c r="F130" s="37"/>
      <c r="G130" s="45">
        <v>100</v>
      </c>
      <c r="H130" s="37"/>
    </row>
    <row r="131" spans="1:8" ht="15" x14ac:dyDescent="0.3">
      <c r="A131" s="44">
        <v>128</v>
      </c>
      <c r="B131" s="8" t="s">
        <v>455</v>
      </c>
      <c r="C131" s="45">
        <v>1</v>
      </c>
      <c r="D131" s="1" t="s">
        <v>206</v>
      </c>
      <c r="E131" s="45">
        <v>0</v>
      </c>
      <c r="F131" s="37"/>
      <c r="G131" s="45">
        <v>25</v>
      </c>
      <c r="H131" s="37"/>
    </row>
    <row r="132" spans="1:8" ht="15" x14ac:dyDescent="0.3">
      <c r="A132" s="44">
        <v>129</v>
      </c>
      <c r="B132" s="7" t="s">
        <v>200</v>
      </c>
      <c r="C132" s="45">
        <v>1</v>
      </c>
      <c r="D132" s="1" t="s">
        <v>206</v>
      </c>
      <c r="E132" s="45">
        <v>0</v>
      </c>
      <c r="F132" s="37"/>
      <c r="G132" s="45">
        <v>10</v>
      </c>
      <c r="H132" s="37"/>
    </row>
    <row r="133" spans="1:8" ht="15" x14ac:dyDescent="0.3">
      <c r="A133" s="44">
        <v>130</v>
      </c>
      <c r="B133" s="7" t="s">
        <v>284</v>
      </c>
      <c r="C133" s="45">
        <v>1</v>
      </c>
      <c r="D133" s="1" t="s">
        <v>206</v>
      </c>
      <c r="E133" s="45">
        <v>0</v>
      </c>
      <c r="F133" s="37"/>
      <c r="G133" s="45">
        <v>220</v>
      </c>
      <c r="H133" s="37"/>
    </row>
    <row r="134" spans="1:8" ht="15" x14ac:dyDescent="0.3">
      <c r="A134" s="44">
        <v>131</v>
      </c>
      <c r="B134" s="7" t="s">
        <v>32</v>
      </c>
      <c r="C134" s="45">
        <v>1</v>
      </c>
      <c r="D134" s="1" t="s">
        <v>206</v>
      </c>
      <c r="E134" s="45">
        <v>330</v>
      </c>
      <c r="F134" s="37"/>
      <c r="G134" s="45">
        <v>0</v>
      </c>
      <c r="H134" s="37"/>
    </row>
    <row r="135" spans="1:8" ht="15" x14ac:dyDescent="0.3">
      <c r="A135" s="44">
        <v>132</v>
      </c>
      <c r="B135" s="8" t="s">
        <v>345</v>
      </c>
      <c r="C135" s="45">
        <v>1</v>
      </c>
      <c r="D135" s="1" t="s">
        <v>206</v>
      </c>
      <c r="E135" s="45">
        <v>0</v>
      </c>
      <c r="F135" s="37"/>
      <c r="G135" s="45">
        <v>20</v>
      </c>
      <c r="H135" s="37"/>
    </row>
    <row r="136" spans="1:8" ht="15" x14ac:dyDescent="0.3">
      <c r="A136" s="44">
        <v>133</v>
      </c>
      <c r="B136" s="7" t="s">
        <v>194</v>
      </c>
      <c r="C136" s="45">
        <v>1</v>
      </c>
      <c r="D136" s="1" t="s">
        <v>206</v>
      </c>
      <c r="E136" s="45">
        <v>0</v>
      </c>
      <c r="F136" s="37"/>
      <c r="G136" s="45">
        <v>15</v>
      </c>
      <c r="H136" s="37"/>
    </row>
    <row r="137" spans="1:8" ht="15" x14ac:dyDescent="0.3">
      <c r="A137" s="44">
        <v>134</v>
      </c>
      <c r="B137" s="7" t="s">
        <v>285</v>
      </c>
      <c r="C137" s="45">
        <v>1</v>
      </c>
      <c r="D137" s="1" t="s">
        <v>206</v>
      </c>
      <c r="E137" s="45">
        <v>120</v>
      </c>
      <c r="F137" s="37"/>
      <c r="G137" s="45">
        <v>30</v>
      </c>
      <c r="H137" s="37"/>
    </row>
    <row r="138" spans="1:8" ht="15" x14ac:dyDescent="0.3">
      <c r="A138" s="44">
        <v>135</v>
      </c>
      <c r="B138" s="8" t="s">
        <v>456</v>
      </c>
      <c r="C138" s="45">
        <v>1</v>
      </c>
      <c r="D138" s="1" t="s">
        <v>206</v>
      </c>
      <c r="E138" s="45">
        <v>60</v>
      </c>
      <c r="F138" s="37"/>
      <c r="G138" s="45">
        <v>20</v>
      </c>
      <c r="H138" s="37"/>
    </row>
    <row r="139" spans="1:8" ht="15" x14ac:dyDescent="0.3">
      <c r="A139" s="44">
        <v>136</v>
      </c>
      <c r="B139" s="7" t="s">
        <v>331</v>
      </c>
      <c r="C139" s="45">
        <v>1</v>
      </c>
      <c r="D139" s="1" t="s">
        <v>206</v>
      </c>
      <c r="E139" s="45">
        <v>0</v>
      </c>
      <c r="F139" s="37"/>
      <c r="G139" s="45">
        <v>25</v>
      </c>
      <c r="H139" s="37"/>
    </row>
    <row r="140" spans="1:8" ht="16.8" x14ac:dyDescent="0.3">
      <c r="A140" s="44">
        <v>137</v>
      </c>
      <c r="B140" s="8" t="s">
        <v>346</v>
      </c>
      <c r="C140" s="45">
        <v>1</v>
      </c>
      <c r="D140" s="1" t="s">
        <v>206</v>
      </c>
      <c r="E140" s="45">
        <v>25</v>
      </c>
      <c r="F140" s="37"/>
      <c r="G140" s="45">
        <v>0</v>
      </c>
      <c r="H140" s="37"/>
    </row>
    <row r="141" spans="1:8" ht="16.8" x14ac:dyDescent="0.3">
      <c r="A141" s="44">
        <v>138</v>
      </c>
      <c r="B141" s="8" t="s">
        <v>457</v>
      </c>
      <c r="C141" s="45">
        <v>1</v>
      </c>
      <c r="D141" s="1" t="s">
        <v>206</v>
      </c>
      <c r="E141" s="45">
        <v>30</v>
      </c>
      <c r="F141" s="37"/>
      <c r="G141" s="45">
        <v>0</v>
      </c>
      <c r="H141" s="37"/>
    </row>
    <row r="142" spans="1:8" ht="16.8" x14ac:dyDescent="0.3">
      <c r="A142" s="44">
        <v>139</v>
      </c>
      <c r="B142" s="11" t="s">
        <v>347</v>
      </c>
      <c r="C142" s="45">
        <v>1</v>
      </c>
      <c r="D142" s="1" t="s">
        <v>206</v>
      </c>
      <c r="E142" s="45">
        <v>150</v>
      </c>
      <c r="F142" s="37"/>
      <c r="G142" s="45">
        <v>60</v>
      </c>
      <c r="H142" s="37"/>
    </row>
    <row r="143" spans="1:8" ht="16.8" x14ac:dyDescent="0.3">
      <c r="A143" s="44">
        <v>140</v>
      </c>
      <c r="B143" s="11" t="s">
        <v>348</v>
      </c>
      <c r="C143" s="45">
        <v>1</v>
      </c>
      <c r="D143" s="1" t="s">
        <v>206</v>
      </c>
      <c r="E143" s="45">
        <v>70</v>
      </c>
      <c r="F143" s="37"/>
      <c r="G143" s="45">
        <v>20</v>
      </c>
      <c r="H143" s="37"/>
    </row>
    <row r="144" spans="1:8" ht="16.8" x14ac:dyDescent="0.3">
      <c r="A144" s="44">
        <v>141</v>
      </c>
      <c r="B144" s="11" t="s">
        <v>349</v>
      </c>
      <c r="C144" s="45">
        <v>1</v>
      </c>
      <c r="D144" s="1" t="s">
        <v>206</v>
      </c>
      <c r="E144" s="45">
        <v>40</v>
      </c>
      <c r="F144" s="37"/>
      <c r="G144" s="45">
        <v>20</v>
      </c>
      <c r="H144" s="37"/>
    </row>
    <row r="145" spans="1:8" ht="16.8" x14ac:dyDescent="0.3">
      <c r="A145" s="44">
        <v>142</v>
      </c>
      <c r="B145" s="11" t="s">
        <v>350</v>
      </c>
      <c r="C145" s="45">
        <v>1</v>
      </c>
      <c r="D145" s="1" t="s">
        <v>206</v>
      </c>
      <c r="E145" s="45">
        <v>50</v>
      </c>
      <c r="F145" s="37"/>
      <c r="G145" s="45">
        <v>20</v>
      </c>
      <c r="H145" s="37"/>
    </row>
    <row r="146" spans="1:8" ht="16.8" x14ac:dyDescent="0.3">
      <c r="A146" s="44">
        <v>143</v>
      </c>
      <c r="B146" s="11" t="s">
        <v>351</v>
      </c>
      <c r="C146" s="45">
        <v>1</v>
      </c>
      <c r="D146" s="1" t="s">
        <v>206</v>
      </c>
      <c r="E146" s="45">
        <v>40</v>
      </c>
      <c r="F146" s="37"/>
      <c r="G146" s="45">
        <v>20</v>
      </c>
      <c r="H146" s="37"/>
    </row>
    <row r="147" spans="1:8" ht="16.8" x14ac:dyDescent="0.3">
      <c r="A147" s="44">
        <v>144</v>
      </c>
      <c r="B147" s="11" t="s">
        <v>352</v>
      </c>
      <c r="C147" s="45">
        <v>1</v>
      </c>
      <c r="D147" s="1" t="s">
        <v>206</v>
      </c>
      <c r="E147" s="45">
        <v>65</v>
      </c>
      <c r="F147" s="37"/>
      <c r="G147" s="45">
        <v>20</v>
      </c>
      <c r="H147" s="37"/>
    </row>
    <row r="148" spans="1:8" ht="16.8" x14ac:dyDescent="0.3">
      <c r="A148" s="44">
        <v>145</v>
      </c>
      <c r="B148" s="11" t="s">
        <v>353</v>
      </c>
      <c r="C148" s="45">
        <v>1</v>
      </c>
      <c r="D148" s="1" t="s">
        <v>206</v>
      </c>
      <c r="E148" s="45">
        <v>50</v>
      </c>
      <c r="F148" s="37"/>
      <c r="G148" s="45">
        <v>25</v>
      </c>
      <c r="H148" s="37"/>
    </row>
    <row r="149" spans="1:8" ht="16.8" x14ac:dyDescent="0.3">
      <c r="A149" s="44">
        <v>146</v>
      </c>
      <c r="B149" s="11" t="s">
        <v>354</v>
      </c>
      <c r="C149" s="45">
        <v>1</v>
      </c>
      <c r="D149" s="1" t="s">
        <v>206</v>
      </c>
      <c r="E149" s="45">
        <v>25</v>
      </c>
      <c r="F149" s="37"/>
      <c r="G149" s="45">
        <v>10</v>
      </c>
      <c r="H149" s="37"/>
    </row>
    <row r="150" spans="1:8" ht="16.8" x14ac:dyDescent="0.3">
      <c r="A150" s="44">
        <v>147</v>
      </c>
      <c r="B150" s="11" t="s">
        <v>355</v>
      </c>
      <c r="C150" s="45">
        <v>1</v>
      </c>
      <c r="D150" s="1" t="s">
        <v>206</v>
      </c>
      <c r="E150" s="45">
        <v>70</v>
      </c>
      <c r="F150" s="37"/>
      <c r="G150" s="45">
        <v>20</v>
      </c>
      <c r="H150" s="37"/>
    </row>
    <row r="151" spans="1:8" ht="15" x14ac:dyDescent="0.3">
      <c r="A151" s="44">
        <v>148</v>
      </c>
      <c r="B151" s="8" t="s">
        <v>360</v>
      </c>
      <c r="C151" s="45"/>
      <c r="D151" s="2"/>
      <c r="E151" s="45"/>
      <c r="F151" s="37"/>
      <c r="G151" s="45">
        <v>70</v>
      </c>
      <c r="H151" s="37"/>
    </row>
    <row r="152" spans="1:8" ht="15" x14ac:dyDescent="0.3">
      <c r="A152" s="44">
        <v>149</v>
      </c>
      <c r="B152" s="8" t="s">
        <v>367</v>
      </c>
      <c r="C152" s="45"/>
      <c r="D152" s="2"/>
      <c r="E152" s="45"/>
      <c r="F152" s="37"/>
      <c r="G152" s="45">
        <v>60</v>
      </c>
      <c r="H152" s="37"/>
    </row>
    <row r="153" spans="1:8" ht="15" x14ac:dyDescent="0.3">
      <c r="A153" s="44">
        <v>150</v>
      </c>
      <c r="B153" s="8" t="s">
        <v>362</v>
      </c>
      <c r="C153" s="45"/>
      <c r="D153" s="2"/>
      <c r="E153" s="45"/>
      <c r="F153" s="37"/>
      <c r="G153" s="45">
        <v>60</v>
      </c>
      <c r="H153" s="37"/>
    </row>
    <row r="154" spans="1:8" ht="15" x14ac:dyDescent="0.3">
      <c r="A154" s="44">
        <v>151</v>
      </c>
      <c r="B154" s="8" t="s">
        <v>200</v>
      </c>
      <c r="C154" s="45"/>
      <c r="D154" s="2"/>
      <c r="E154" s="45"/>
      <c r="F154" s="37"/>
      <c r="G154" s="45">
        <v>50</v>
      </c>
      <c r="H154" s="37"/>
    </row>
    <row r="155" spans="1:8" ht="15" x14ac:dyDescent="0.3">
      <c r="A155" s="44">
        <v>152</v>
      </c>
      <c r="B155" s="8" t="s">
        <v>361</v>
      </c>
      <c r="C155" s="45">
        <v>1</v>
      </c>
      <c r="D155" s="2" t="s">
        <v>206</v>
      </c>
      <c r="E155" s="45">
        <v>50</v>
      </c>
      <c r="F155" s="37"/>
      <c r="G155" s="45"/>
      <c r="H155" s="37">
        <f t="shared" ref="H155" si="0">SUM(G155)</f>
        <v>0</v>
      </c>
    </row>
    <row r="156" spans="1:8" x14ac:dyDescent="0.3">
      <c r="A156" s="25"/>
      <c r="B156" s="25"/>
      <c r="C156" s="25"/>
      <c r="D156" s="25"/>
      <c r="E156" s="47">
        <f>SUM(E4:E155)</f>
        <v>10321</v>
      </c>
      <c r="F156" s="41">
        <f>SUM(F4:F155)</f>
        <v>0</v>
      </c>
      <c r="G156" s="47">
        <f>SUM(G4:G155)</f>
        <v>4286.1000000000004</v>
      </c>
      <c r="H156" s="41">
        <f>SUM(H4:H155)</f>
        <v>0</v>
      </c>
    </row>
    <row r="158" spans="1:8" x14ac:dyDescent="0.3">
      <c r="D158" s="127" t="s">
        <v>229</v>
      </c>
      <c r="E158" s="127"/>
      <c r="F158" s="127"/>
      <c r="G158" s="48">
        <f>E156+G156</f>
        <v>14607.1</v>
      </c>
    </row>
    <row r="160" spans="1:8" x14ac:dyDescent="0.3">
      <c r="C160" s="126" t="s">
        <v>230</v>
      </c>
      <c r="D160" s="126"/>
      <c r="E160" s="126"/>
      <c r="F160" s="126"/>
      <c r="G160" s="42">
        <f>F156+H156</f>
        <v>0</v>
      </c>
    </row>
  </sheetData>
  <sheetProtection password="C5FD" sheet="1" objects="1" scenarios="1"/>
  <mergeCells count="8">
    <mergeCell ref="C160:F160"/>
    <mergeCell ref="D158:F158"/>
    <mergeCell ref="A1:H1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90" zoomScaleNormal="90" workbookViewId="0">
      <selection activeCell="D9" sqref="D9"/>
    </sheetView>
  </sheetViews>
  <sheetFormatPr defaultColWidth="9.109375" defaultRowHeight="13.8" x14ac:dyDescent="0.3"/>
  <cols>
    <col min="1" max="1" width="4.88671875" style="64" customWidth="1"/>
    <col min="2" max="2" width="71.5546875" style="64" bestFit="1" customWidth="1"/>
    <col min="3" max="3" width="13.6640625" style="64" customWidth="1"/>
    <col min="4" max="4" width="13.88671875" style="66" customWidth="1"/>
    <col min="5" max="5" width="17.109375" style="64" customWidth="1"/>
    <col min="6" max="6" width="22.5546875" style="64" customWidth="1"/>
    <col min="7" max="7" width="14.5546875" style="64" customWidth="1"/>
    <col min="8" max="8" width="24.109375" style="64" customWidth="1"/>
    <col min="9" max="16384" width="9.109375" style="64"/>
  </cols>
  <sheetData>
    <row r="1" spans="1:8" ht="36.75" customHeight="1" x14ac:dyDescent="0.3">
      <c r="A1" s="96" t="s">
        <v>202</v>
      </c>
      <c r="B1" s="96"/>
      <c r="C1" s="96"/>
      <c r="D1" s="96"/>
      <c r="E1" s="96"/>
      <c r="F1" s="96"/>
      <c r="G1" s="96"/>
      <c r="H1" s="96"/>
    </row>
    <row r="2" spans="1:8" ht="30" customHeight="1" x14ac:dyDescent="0.3">
      <c r="A2" s="97" t="s">
        <v>203</v>
      </c>
      <c r="B2" s="97" t="s">
        <v>2</v>
      </c>
      <c r="C2" s="60"/>
      <c r="D2" s="97" t="s">
        <v>3</v>
      </c>
      <c r="E2" s="128" t="s">
        <v>204</v>
      </c>
      <c r="F2" s="129"/>
      <c r="G2" s="128" t="s">
        <v>205</v>
      </c>
      <c r="H2" s="129"/>
    </row>
    <row r="3" spans="1:8" ht="43.2" x14ac:dyDescent="0.3">
      <c r="A3" s="98"/>
      <c r="B3" s="98"/>
      <c r="C3" s="61" t="s">
        <v>177</v>
      </c>
      <c r="D3" s="98"/>
      <c r="E3" s="15" t="s">
        <v>6</v>
      </c>
      <c r="F3" s="52" t="s">
        <v>188</v>
      </c>
      <c r="G3" s="15" t="s">
        <v>6</v>
      </c>
      <c r="H3" s="52" t="s">
        <v>188</v>
      </c>
    </row>
    <row r="4" spans="1:8" ht="15" customHeight="1" x14ac:dyDescent="0.3">
      <c r="A4" s="67">
        <v>1</v>
      </c>
      <c r="B4" s="7" t="s">
        <v>207</v>
      </c>
      <c r="C4" s="45">
        <v>1</v>
      </c>
      <c r="D4" s="4" t="s">
        <v>206</v>
      </c>
      <c r="E4" s="45">
        <v>80</v>
      </c>
      <c r="F4" s="63"/>
      <c r="G4" s="45">
        <v>30</v>
      </c>
      <c r="H4" s="63"/>
    </row>
    <row r="5" spans="1:8" ht="15" customHeight="1" x14ac:dyDescent="0.3">
      <c r="A5" s="67">
        <v>2</v>
      </c>
      <c r="B5" s="8" t="s">
        <v>419</v>
      </c>
      <c r="C5" s="45">
        <v>1</v>
      </c>
      <c r="D5" s="4" t="s">
        <v>206</v>
      </c>
      <c r="E5" s="45">
        <v>65</v>
      </c>
      <c r="F5" s="63"/>
      <c r="G5" s="45">
        <v>30</v>
      </c>
      <c r="H5" s="63"/>
    </row>
    <row r="6" spans="1:8" ht="15" customHeight="1" x14ac:dyDescent="0.3">
      <c r="A6" s="67">
        <v>3</v>
      </c>
      <c r="B6" s="7" t="s">
        <v>143</v>
      </c>
      <c r="C6" s="45">
        <v>1</v>
      </c>
      <c r="D6" s="4" t="s">
        <v>206</v>
      </c>
      <c r="E6" s="45">
        <v>70</v>
      </c>
      <c r="F6" s="63"/>
      <c r="G6" s="45">
        <v>30</v>
      </c>
      <c r="H6" s="63"/>
    </row>
    <row r="7" spans="1:8" ht="15" customHeight="1" x14ac:dyDescent="0.3">
      <c r="A7" s="67">
        <v>4</v>
      </c>
      <c r="B7" s="8" t="s">
        <v>387</v>
      </c>
      <c r="C7" s="45">
        <v>1</v>
      </c>
      <c r="D7" s="4" t="s">
        <v>206</v>
      </c>
      <c r="E7" s="45">
        <v>50</v>
      </c>
      <c r="F7" s="63"/>
      <c r="G7" s="45">
        <v>20</v>
      </c>
      <c r="H7" s="63"/>
    </row>
    <row r="8" spans="1:8" ht="15" customHeight="1" x14ac:dyDescent="0.3">
      <c r="A8" s="67">
        <v>5</v>
      </c>
      <c r="B8" s="7" t="s">
        <v>10</v>
      </c>
      <c r="C8" s="45">
        <v>1</v>
      </c>
      <c r="D8" s="4" t="s">
        <v>206</v>
      </c>
      <c r="E8" s="45">
        <v>20</v>
      </c>
      <c r="F8" s="63"/>
      <c r="G8" s="45">
        <v>0</v>
      </c>
      <c r="H8" s="63"/>
    </row>
    <row r="9" spans="1:8" ht="15" customHeight="1" x14ac:dyDescent="0.3">
      <c r="A9" s="67">
        <v>6</v>
      </c>
      <c r="B9" s="7" t="s">
        <v>132</v>
      </c>
      <c r="C9" s="45">
        <v>1</v>
      </c>
      <c r="D9" s="4" t="s">
        <v>206</v>
      </c>
      <c r="E9" s="45">
        <v>25</v>
      </c>
      <c r="F9" s="63"/>
      <c r="G9" s="45">
        <v>10</v>
      </c>
      <c r="H9" s="63"/>
    </row>
    <row r="10" spans="1:8" ht="15" customHeight="1" x14ac:dyDescent="0.3">
      <c r="A10" s="67">
        <v>7</v>
      </c>
      <c r="B10" s="7" t="s">
        <v>197</v>
      </c>
      <c r="C10" s="45">
        <v>1</v>
      </c>
      <c r="D10" s="4" t="s">
        <v>206</v>
      </c>
      <c r="E10" s="45">
        <v>15</v>
      </c>
      <c r="F10" s="63"/>
      <c r="G10" s="45">
        <v>0</v>
      </c>
      <c r="H10" s="63"/>
    </row>
    <row r="11" spans="1:8" ht="15" customHeight="1" x14ac:dyDescent="0.3">
      <c r="A11" s="67">
        <v>8</v>
      </c>
      <c r="B11" s="7" t="s">
        <v>288</v>
      </c>
      <c r="C11" s="45">
        <v>1</v>
      </c>
      <c r="D11" s="4" t="s">
        <v>209</v>
      </c>
      <c r="E11" s="45">
        <v>12</v>
      </c>
      <c r="F11" s="63"/>
      <c r="G11" s="45">
        <v>0</v>
      </c>
      <c r="H11" s="63"/>
    </row>
    <row r="12" spans="1:8" ht="15" customHeight="1" x14ac:dyDescent="0.3">
      <c r="A12" s="67">
        <v>9</v>
      </c>
      <c r="B12" s="7" t="s">
        <v>237</v>
      </c>
      <c r="C12" s="45">
        <v>1</v>
      </c>
      <c r="D12" s="4" t="s">
        <v>209</v>
      </c>
      <c r="E12" s="45">
        <v>15</v>
      </c>
      <c r="F12" s="63"/>
      <c r="G12" s="45">
        <v>15</v>
      </c>
      <c r="H12" s="63"/>
    </row>
    <row r="13" spans="1:8" ht="15" customHeight="1" x14ac:dyDescent="0.3">
      <c r="A13" s="67">
        <v>10</v>
      </c>
      <c r="B13" s="8" t="s">
        <v>12</v>
      </c>
      <c r="C13" s="45">
        <v>1</v>
      </c>
      <c r="D13" s="4" t="s">
        <v>13</v>
      </c>
      <c r="E13" s="45">
        <v>150</v>
      </c>
      <c r="F13" s="63"/>
      <c r="G13" s="45">
        <v>30</v>
      </c>
      <c r="H13" s="63"/>
    </row>
    <row r="14" spans="1:8" ht="15" customHeight="1" x14ac:dyDescent="0.3">
      <c r="A14" s="67">
        <v>11</v>
      </c>
      <c r="B14" s="8" t="s">
        <v>14</v>
      </c>
      <c r="C14" s="45">
        <v>1</v>
      </c>
      <c r="D14" s="4" t="s">
        <v>13</v>
      </c>
      <c r="E14" s="45">
        <v>130</v>
      </c>
      <c r="F14" s="63"/>
      <c r="G14" s="45">
        <v>30</v>
      </c>
      <c r="H14" s="63"/>
    </row>
    <row r="15" spans="1:8" ht="15" customHeight="1" x14ac:dyDescent="0.3">
      <c r="A15" s="67">
        <v>12</v>
      </c>
      <c r="B15" s="7" t="s">
        <v>247</v>
      </c>
      <c r="C15" s="45">
        <v>1</v>
      </c>
      <c r="D15" s="4" t="s">
        <v>209</v>
      </c>
      <c r="E15" s="45">
        <v>8</v>
      </c>
      <c r="F15" s="63"/>
      <c r="G15" s="45">
        <v>0</v>
      </c>
      <c r="H15" s="63"/>
    </row>
    <row r="16" spans="1:8" ht="15" customHeight="1" x14ac:dyDescent="0.3">
      <c r="A16" s="67">
        <v>13</v>
      </c>
      <c r="B16" s="7" t="s">
        <v>289</v>
      </c>
      <c r="C16" s="45">
        <v>1</v>
      </c>
      <c r="D16" s="4" t="s">
        <v>13</v>
      </c>
      <c r="E16" s="45">
        <v>60</v>
      </c>
      <c r="F16" s="63"/>
      <c r="G16" s="45">
        <v>0</v>
      </c>
      <c r="H16" s="63"/>
    </row>
    <row r="17" spans="1:8" ht="15" customHeight="1" x14ac:dyDescent="0.3">
      <c r="A17" s="67">
        <v>14</v>
      </c>
      <c r="B17" s="8" t="s">
        <v>437</v>
      </c>
      <c r="C17" s="45">
        <v>1</v>
      </c>
      <c r="D17" s="4" t="s">
        <v>206</v>
      </c>
      <c r="E17" s="45">
        <v>120</v>
      </c>
      <c r="F17" s="63"/>
      <c r="G17" s="45">
        <v>30</v>
      </c>
      <c r="H17" s="63"/>
    </row>
    <row r="18" spans="1:8" ht="15" customHeight="1" x14ac:dyDescent="0.3">
      <c r="A18" s="67">
        <v>15</v>
      </c>
      <c r="B18" s="8" t="s">
        <v>458</v>
      </c>
      <c r="C18" s="45">
        <v>1</v>
      </c>
      <c r="D18" s="4" t="s">
        <v>13</v>
      </c>
      <c r="E18" s="45">
        <v>400</v>
      </c>
      <c r="F18" s="63"/>
      <c r="G18" s="45">
        <v>100</v>
      </c>
      <c r="H18" s="63"/>
    </row>
    <row r="19" spans="1:8" ht="15" customHeight="1" x14ac:dyDescent="0.3">
      <c r="A19" s="67">
        <v>16</v>
      </c>
      <c r="B19" s="8" t="s">
        <v>459</v>
      </c>
      <c r="C19" s="45">
        <v>1</v>
      </c>
      <c r="D19" s="4" t="s">
        <v>206</v>
      </c>
      <c r="E19" s="45">
        <v>120</v>
      </c>
      <c r="F19" s="63"/>
      <c r="G19" s="45">
        <v>50</v>
      </c>
      <c r="H19" s="63"/>
    </row>
    <row r="20" spans="1:8" ht="15" customHeight="1" x14ac:dyDescent="0.3">
      <c r="A20" s="67">
        <v>17</v>
      </c>
      <c r="B20" s="7" t="s">
        <v>210</v>
      </c>
      <c r="C20" s="45">
        <v>1</v>
      </c>
      <c r="D20" s="4" t="s">
        <v>206</v>
      </c>
      <c r="E20" s="45">
        <v>5</v>
      </c>
      <c r="F20" s="63"/>
      <c r="G20" s="45">
        <v>0</v>
      </c>
      <c r="H20" s="63"/>
    </row>
    <row r="21" spans="1:8" ht="15" customHeight="1" x14ac:dyDescent="0.3">
      <c r="A21" s="67">
        <v>18</v>
      </c>
      <c r="B21" s="7" t="s">
        <v>212</v>
      </c>
      <c r="C21" s="45">
        <v>1</v>
      </c>
      <c r="D21" s="4" t="s">
        <v>206</v>
      </c>
      <c r="E21" s="45">
        <v>5</v>
      </c>
      <c r="F21" s="63"/>
      <c r="G21" s="45">
        <v>0</v>
      </c>
      <c r="H21" s="63"/>
    </row>
    <row r="22" spans="1:8" ht="15" customHeight="1" x14ac:dyDescent="0.3">
      <c r="A22" s="67">
        <v>19</v>
      </c>
      <c r="B22" s="7" t="s">
        <v>213</v>
      </c>
      <c r="C22" s="45">
        <v>1</v>
      </c>
      <c r="D22" s="4" t="s">
        <v>206</v>
      </c>
      <c r="E22" s="45">
        <v>5</v>
      </c>
      <c r="F22" s="63"/>
      <c r="G22" s="45">
        <v>0</v>
      </c>
      <c r="H22" s="63"/>
    </row>
    <row r="23" spans="1:8" ht="15" customHeight="1" x14ac:dyDescent="0.3">
      <c r="A23" s="67">
        <v>20</v>
      </c>
      <c r="B23" s="7" t="s">
        <v>214</v>
      </c>
      <c r="C23" s="45">
        <v>1</v>
      </c>
      <c r="D23" s="4" t="s">
        <v>206</v>
      </c>
      <c r="E23" s="45">
        <v>5</v>
      </c>
      <c r="F23" s="63"/>
      <c r="G23" s="45">
        <v>0</v>
      </c>
      <c r="H23" s="63"/>
    </row>
    <row r="24" spans="1:8" ht="15" customHeight="1" x14ac:dyDescent="0.3">
      <c r="A24" s="67">
        <v>21</v>
      </c>
      <c r="B24" s="7" t="s">
        <v>215</v>
      </c>
      <c r="C24" s="45">
        <v>1</v>
      </c>
      <c r="D24" s="4" t="s">
        <v>206</v>
      </c>
      <c r="E24" s="45">
        <v>5</v>
      </c>
      <c r="F24" s="63"/>
      <c r="G24" s="45">
        <v>0</v>
      </c>
      <c r="H24" s="63"/>
    </row>
    <row r="25" spans="1:8" ht="15" customHeight="1" x14ac:dyDescent="0.3">
      <c r="A25" s="67">
        <v>22</v>
      </c>
      <c r="B25" s="7" t="s">
        <v>69</v>
      </c>
      <c r="C25" s="45">
        <v>1</v>
      </c>
      <c r="D25" s="4" t="s">
        <v>206</v>
      </c>
      <c r="E25" s="45">
        <v>4.75</v>
      </c>
      <c r="F25" s="63"/>
      <c r="G25" s="45">
        <v>0</v>
      </c>
      <c r="H25" s="63"/>
    </row>
    <row r="26" spans="1:8" ht="15" customHeight="1" x14ac:dyDescent="0.3">
      <c r="A26" s="67">
        <v>23</v>
      </c>
      <c r="B26" s="7" t="s">
        <v>216</v>
      </c>
      <c r="C26" s="45">
        <v>1</v>
      </c>
      <c r="D26" s="4" t="s">
        <v>206</v>
      </c>
      <c r="E26" s="45">
        <v>200</v>
      </c>
      <c r="F26" s="63"/>
      <c r="G26" s="45">
        <v>0</v>
      </c>
      <c r="H26" s="63"/>
    </row>
    <row r="27" spans="1:8" ht="15" customHeight="1" x14ac:dyDescent="0.3">
      <c r="A27" s="67">
        <v>24</v>
      </c>
      <c r="B27" s="7" t="s">
        <v>290</v>
      </c>
      <c r="C27" s="45">
        <v>1</v>
      </c>
      <c r="D27" s="4" t="s">
        <v>209</v>
      </c>
      <c r="E27" s="45">
        <v>25</v>
      </c>
      <c r="F27" s="63"/>
      <c r="G27" s="45">
        <v>10</v>
      </c>
      <c r="H27" s="63"/>
    </row>
    <row r="28" spans="1:8" ht="15" customHeight="1" x14ac:dyDescent="0.3">
      <c r="A28" s="67">
        <v>25</v>
      </c>
      <c r="B28" s="7" t="s">
        <v>291</v>
      </c>
      <c r="C28" s="45">
        <v>1</v>
      </c>
      <c r="D28" s="4" t="s">
        <v>209</v>
      </c>
      <c r="E28" s="45">
        <v>20</v>
      </c>
      <c r="F28" s="63"/>
      <c r="G28" s="45">
        <v>10</v>
      </c>
      <c r="H28" s="63"/>
    </row>
    <row r="29" spans="1:8" ht="15" customHeight="1" x14ac:dyDescent="0.3">
      <c r="A29" s="67">
        <v>26</v>
      </c>
      <c r="B29" s="7" t="s">
        <v>292</v>
      </c>
      <c r="C29" s="45">
        <v>1</v>
      </c>
      <c r="D29" s="4" t="s">
        <v>209</v>
      </c>
      <c r="E29" s="45">
        <v>25</v>
      </c>
      <c r="F29" s="63"/>
      <c r="G29" s="45">
        <v>10</v>
      </c>
      <c r="H29" s="63"/>
    </row>
    <row r="30" spans="1:8" ht="15" customHeight="1" x14ac:dyDescent="0.3">
      <c r="A30" s="67">
        <v>27</v>
      </c>
      <c r="B30" s="8" t="s">
        <v>344</v>
      </c>
      <c r="C30" s="45">
        <v>1</v>
      </c>
      <c r="D30" s="4" t="s">
        <v>206</v>
      </c>
      <c r="E30" s="45">
        <v>150</v>
      </c>
      <c r="F30" s="63"/>
      <c r="G30" s="45">
        <v>30</v>
      </c>
      <c r="H30" s="63"/>
    </row>
    <row r="31" spans="1:8" ht="15" customHeight="1" x14ac:dyDescent="0.3">
      <c r="A31" s="67">
        <v>28</v>
      </c>
      <c r="B31" s="7" t="s">
        <v>293</v>
      </c>
      <c r="C31" s="45">
        <v>1</v>
      </c>
      <c r="D31" s="4" t="s">
        <v>209</v>
      </c>
      <c r="E31" s="45">
        <v>15</v>
      </c>
      <c r="F31" s="63"/>
      <c r="G31" s="45">
        <v>20</v>
      </c>
      <c r="H31" s="63"/>
    </row>
    <row r="32" spans="1:8" ht="15" customHeight="1" x14ac:dyDescent="0.3">
      <c r="A32" s="67">
        <v>29</v>
      </c>
      <c r="B32" s="8" t="s">
        <v>342</v>
      </c>
      <c r="C32" s="45">
        <v>1</v>
      </c>
      <c r="D32" s="4" t="s">
        <v>337</v>
      </c>
      <c r="E32" s="45">
        <v>0</v>
      </c>
      <c r="F32" s="63"/>
      <c r="G32" s="45">
        <v>2</v>
      </c>
      <c r="H32" s="63"/>
    </row>
    <row r="33" spans="1:8" ht="15" customHeight="1" x14ac:dyDescent="0.3">
      <c r="A33" s="67">
        <v>30</v>
      </c>
      <c r="B33" s="7" t="s">
        <v>200</v>
      </c>
      <c r="C33" s="45">
        <v>1</v>
      </c>
      <c r="D33" s="4" t="s">
        <v>206</v>
      </c>
      <c r="E33" s="45">
        <v>0</v>
      </c>
      <c r="F33" s="63"/>
      <c r="G33" s="45">
        <v>10</v>
      </c>
      <c r="H33" s="63"/>
    </row>
    <row r="34" spans="1:8" ht="15" customHeight="1" x14ac:dyDescent="0.3">
      <c r="A34" s="67">
        <v>31</v>
      </c>
      <c r="B34" s="7" t="s">
        <v>262</v>
      </c>
      <c r="C34" s="68">
        <v>1</v>
      </c>
      <c r="D34" s="69" t="s">
        <v>340</v>
      </c>
      <c r="E34" s="45">
        <v>0</v>
      </c>
      <c r="F34" s="65"/>
      <c r="G34" s="45">
        <v>0.1</v>
      </c>
      <c r="H34" s="63"/>
    </row>
    <row r="35" spans="1:8" s="14" customFormat="1" ht="15" x14ac:dyDescent="0.3">
      <c r="A35" s="67">
        <v>32</v>
      </c>
      <c r="B35" s="7" t="s">
        <v>71</v>
      </c>
      <c r="C35" s="68">
        <v>1</v>
      </c>
      <c r="D35" s="2" t="s">
        <v>340</v>
      </c>
      <c r="E35" s="45">
        <v>0.4</v>
      </c>
      <c r="F35" s="53"/>
      <c r="G35" s="45">
        <v>0</v>
      </c>
      <c r="H35" s="37"/>
    </row>
    <row r="36" spans="1:8" ht="15" customHeight="1" x14ac:dyDescent="0.3">
      <c r="A36" s="67">
        <v>33</v>
      </c>
      <c r="B36" s="7" t="s">
        <v>53</v>
      </c>
      <c r="C36" s="68">
        <v>1</v>
      </c>
      <c r="D36" s="69" t="s">
        <v>206</v>
      </c>
      <c r="E36" s="45">
        <v>800</v>
      </c>
      <c r="F36" s="65"/>
      <c r="G36" s="45">
        <v>60</v>
      </c>
      <c r="H36" s="63"/>
    </row>
    <row r="37" spans="1:8" ht="15" customHeight="1" x14ac:dyDescent="0.3">
      <c r="A37" s="67">
        <v>34</v>
      </c>
      <c r="B37" s="7" t="s">
        <v>318</v>
      </c>
      <c r="C37" s="68">
        <v>1</v>
      </c>
      <c r="D37" s="69" t="s">
        <v>206</v>
      </c>
      <c r="E37" s="45">
        <v>170</v>
      </c>
      <c r="F37" s="65"/>
      <c r="G37" s="45">
        <v>50</v>
      </c>
      <c r="H37" s="63"/>
    </row>
    <row r="38" spans="1:8" ht="15" customHeight="1" x14ac:dyDescent="0.3">
      <c r="A38" s="67">
        <v>35</v>
      </c>
      <c r="B38" s="7" t="s">
        <v>208</v>
      </c>
      <c r="C38" s="68">
        <v>1</v>
      </c>
      <c r="D38" s="69" t="s">
        <v>206</v>
      </c>
      <c r="E38" s="45">
        <v>20</v>
      </c>
      <c r="F38" s="65"/>
      <c r="G38" s="45">
        <v>0</v>
      </c>
      <c r="H38" s="63"/>
    </row>
    <row r="39" spans="1:8" ht="15" customHeight="1" x14ac:dyDescent="0.3">
      <c r="A39" s="67">
        <v>36</v>
      </c>
      <c r="B39" s="7" t="s">
        <v>217</v>
      </c>
      <c r="C39" s="45">
        <v>1</v>
      </c>
      <c r="D39" s="4" t="s">
        <v>206</v>
      </c>
      <c r="E39" s="45">
        <v>0</v>
      </c>
      <c r="F39" s="63"/>
      <c r="G39" s="45">
        <v>24</v>
      </c>
      <c r="H39" s="63"/>
    </row>
    <row r="40" spans="1:8" ht="15" customHeight="1" x14ac:dyDescent="0.3">
      <c r="A40" s="67">
        <v>37</v>
      </c>
      <c r="B40" s="8" t="s">
        <v>193</v>
      </c>
      <c r="C40" s="45">
        <v>1</v>
      </c>
      <c r="D40" s="4" t="s">
        <v>206</v>
      </c>
      <c r="E40" s="45">
        <v>0</v>
      </c>
      <c r="F40" s="63"/>
      <c r="G40" s="45">
        <v>10</v>
      </c>
      <c r="H40" s="63"/>
    </row>
    <row r="41" spans="1:8" ht="15" customHeight="1" x14ac:dyDescent="0.3">
      <c r="A41" s="67">
        <v>38</v>
      </c>
      <c r="B41" s="8" t="s">
        <v>460</v>
      </c>
      <c r="C41" s="45">
        <v>1</v>
      </c>
      <c r="D41" s="4" t="s">
        <v>206</v>
      </c>
      <c r="E41" s="45">
        <v>0</v>
      </c>
      <c r="F41" s="63"/>
      <c r="G41" s="45">
        <v>25</v>
      </c>
      <c r="H41" s="63"/>
    </row>
    <row r="42" spans="1:8" ht="15" customHeight="1" x14ac:dyDescent="0.3">
      <c r="A42" s="67">
        <v>39</v>
      </c>
      <c r="B42" s="8" t="s">
        <v>461</v>
      </c>
      <c r="C42" s="45">
        <v>1</v>
      </c>
      <c r="D42" s="4" t="s">
        <v>206</v>
      </c>
      <c r="E42" s="45">
        <v>90</v>
      </c>
      <c r="F42" s="63"/>
      <c r="G42" s="45">
        <v>30</v>
      </c>
      <c r="H42" s="63"/>
    </row>
    <row r="43" spans="1:8" ht="15" customHeight="1" x14ac:dyDescent="0.3">
      <c r="A43" s="67">
        <v>40</v>
      </c>
      <c r="B43" s="8" t="s">
        <v>422</v>
      </c>
      <c r="C43" s="45">
        <v>1</v>
      </c>
      <c r="D43" s="4" t="s">
        <v>206</v>
      </c>
      <c r="E43" s="45">
        <v>120</v>
      </c>
      <c r="F43" s="63"/>
      <c r="G43" s="45">
        <v>30</v>
      </c>
      <c r="H43" s="63"/>
    </row>
    <row r="44" spans="1:8" ht="15" customHeight="1" x14ac:dyDescent="0.3">
      <c r="A44" s="67">
        <v>41</v>
      </c>
      <c r="B44" s="7" t="s">
        <v>29</v>
      </c>
      <c r="C44" s="45">
        <v>1</v>
      </c>
      <c r="D44" s="4" t="s">
        <v>206</v>
      </c>
      <c r="E44" s="45">
        <v>180</v>
      </c>
      <c r="F44" s="63"/>
      <c r="G44" s="45">
        <v>30</v>
      </c>
      <c r="H44" s="63"/>
    </row>
    <row r="45" spans="1:8" ht="15" customHeight="1" x14ac:dyDescent="0.3">
      <c r="A45" s="67">
        <v>42</v>
      </c>
      <c r="B45" s="7" t="s">
        <v>30</v>
      </c>
      <c r="C45" s="45">
        <v>1</v>
      </c>
      <c r="D45" s="4" t="s">
        <v>206</v>
      </c>
      <c r="E45" s="45">
        <v>180</v>
      </c>
      <c r="F45" s="63"/>
      <c r="G45" s="45">
        <v>30</v>
      </c>
      <c r="H45" s="63"/>
    </row>
    <row r="46" spans="1:8" ht="15" customHeight="1" x14ac:dyDescent="0.3">
      <c r="A46" s="67">
        <v>43</v>
      </c>
      <c r="B46" s="7" t="s">
        <v>218</v>
      </c>
      <c r="C46" s="45">
        <v>1</v>
      </c>
      <c r="D46" s="4" t="s">
        <v>206</v>
      </c>
      <c r="E46" s="45">
        <v>20</v>
      </c>
      <c r="F46" s="63"/>
      <c r="G46" s="45">
        <v>10</v>
      </c>
      <c r="H46" s="63"/>
    </row>
    <row r="47" spans="1:8" ht="15" customHeight="1" x14ac:dyDescent="0.3">
      <c r="A47" s="67">
        <v>44</v>
      </c>
      <c r="B47" s="8" t="s">
        <v>431</v>
      </c>
      <c r="C47" s="45">
        <v>1</v>
      </c>
      <c r="D47" s="4" t="s">
        <v>206</v>
      </c>
      <c r="E47" s="45">
        <v>40</v>
      </c>
      <c r="F47" s="63"/>
      <c r="G47" s="45">
        <v>20</v>
      </c>
      <c r="H47" s="63"/>
    </row>
    <row r="48" spans="1:8" ht="15" customHeight="1" x14ac:dyDescent="0.3">
      <c r="A48" s="67">
        <v>45</v>
      </c>
      <c r="B48" s="7" t="s">
        <v>294</v>
      </c>
      <c r="C48" s="45">
        <v>1</v>
      </c>
      <c r="D48" s="4" t="s">
        <v>13</v>
      </c>
      <c r="E48" s="45">
        <v>650</v>
      </c>
      <c r="F48" s="63"/>
      <c r="G48" s="45">
        <v>100</v>
      </c>
      <c r="H48" s="63"/>
    </row>
    <row r="49" spans="1:8" ht="15" customHeight="1" x14ac:dyDescent="0.3">
      <c r="A49" s="67">
        <v>46</v>
      </c>
      <c r="B49" s="7" t="s">
        <v>250</v>
      </c>
      <c r="C49" s="45">
        <v>1</v>
      </c>
      <c r="D49" s="4" t="s">
        <v>206</v>
      </c>
      <c r="E49" s="45">
        <v>30</v>
      </c>
      <c r="F49" s="63"/>
      <c r="G49" s="45">
        <v>20</v>
      </c>
      <c r="H49" s="63"/>
    </row>
    <row r="50" spans="1:8" ht="15" customHeight="1" x14ac:dyDescent="0.3">
      <c r="A50" s="67">
        <v>47</v>
      </c>
      <c r="B50" s="7" t="s">
        <v>219</v>
      </c>
      <c r="C50" s="45">
        <v>1</v>
      </c>
      <c r="D50" s="4" t="s">
        <v>206</v>
      </c>
      <c r="E50" s="45">
        <v>150</v>
      </c>
      <c r="F50" s="63"/>
      <c r="G50" s="45">
        <v>40</v>
      </c>
      <c r="H50" s="63"/>
    </row>
    <row r="51" spans="1:8" ht="15" customHeight="1" x14ac:dyDescent="0.3">
      <c r="A51" s="67">
        <v>48</v>
      </c>
      <c r="B51" s="8" t="s">
        <v>462</v>
      </c>
      <c r="C51" s="45">
        <v>1</v>
      </c>
      <c r="D51" s="4" t="s">
        <v>206</v>
      </c>
      <c r="E51" s="45">
        <v>100</v>
      </c>
      <c r="F51" s="63"/>
      <c r="G51" s="45">
        <v>30</v>
      </c>
      <c r="H51" s="63"/>
    </row>
    <row r="52" spans="1:8" ht="15" customHeight="1" x14ac:dyDescent="0.3">
      <c r="A52" s="67">
        <v>49</v>
      </c>
      <c r="B52" s="8" t="s">
        <v>440</v>
      </c>
      <c r="C52" s="45">
        <v>1</v>
      </c>
      <c r="D52" s="4" t="s">
        <v>206</v>
      </c>
      <c r="E52" s="45">
        <v>120</v>
      </c>
      <c r="F52" s="63"/>
      <c r="G52" s="45">
        <v>30</v>
      </c>
      <c r="H52" s="63"/>
    </row>
    <row r="53" spans="1:8" ht="15" customHeight="1" x14ac:dyDescent="0.3">
      <c r="A53" s="67">
        <v>50</v>
      </c>
      <c r="B53" s="7" t="s">
        <v>198</v>
      </c>
      <c r="C53" s="45">
        <v>1</v>
      </c>
      <c r="D53" s="4" t="s">
        <v>206</v>
      </c>
      <c r="E53" s="45">
        <v>250</v>
      </c>
      <c r="F53" s="63"/>
      <c r="G53" s="45">
        <v>50</v>
      </c>
      <c r="H53" s="63"/>
    </row>
    <row r="54" spans="1:8" ht="15" customHeight="1" x14ac:dyDescent="0.3">
      <c r="A54" s="67">
        <v>51</v>
      </c>
      <c r="B54" s="7" t="s">
        <v>261</v>
      </c>
      <c r="C54" s="45">
        <v>1</v>
      </c>
      <c r="D54" s="4" t="s">
        <v>206</v>
      </c>
      <c r="E54" s="45">
        <v>300</v>
      </c>
      <c r="F54" s="63"/>
      <c r="G54" s="45">
        <v>50</v>
      </c>
      <c r="H54" s="63"/>
    </row>
    <row r="55" spans="1:8" ht="15" customHeight="1" x14ac:dyDescent="0.3">
      <c r="A55" s="67">
        <v>52</v>
      </c>
      <c r="B55" s="7" t="s">
        <v>242</v>
      </c>
      <c r="C55" s="45">
        <v>1</v>
      </c>
      <c r="D55" s="4" t="s">
        <v>13</v>
      </c>
      <c r="E55" s="45">
        <v>100</v>
      </c>
      <c r="F55" s="63"/>
      <c r="G55" s="45">
        <v>30</v>
      </c>
      <c r="H55" s="63"/>
    </row>
    <row r="56" spans="1:8" ht="15" customHeight="1" x14ac:dyDescent="0.3">
      <c r="A56" s="67">
        <v>53</v>
      </c>
      <c r="B56" s="7" t="s">
        <v>195</v>
      </c>
      <c r="C56" s="45">
        <v>1</v>
      </c>
      <c r="D56" s="4" t="s">
        <v>206</v>
      </c>
      <c r="E56" s="45">
        <v>100</v>
      </c>
      <c r="F56" s="63"/>
      <c r="G56" s="45">
        <v>30</v>
      </c>
      <c r="H56" s="63"/>
    </row>
    <row r="57" spans="1:8" ht="15" customHeight="1" x14ac:dyDescent="0.3">
      <c r="A57" s="67">
        <v>54</v>
      </c>
      <c r="B57" s="7" t="s">
        <v>133</v>
      </c>
      <c r="C57" s="45">
        <v>1</v>
      </c>
      <c r="D57" s="4" t="s">
        <v>206</v>
      </c>
      <c r="E57" s="45">
        <v>350</v>
      </c>
      <c r="F57" s="63"/>
      <c r="G57" s="45">
        <v>50</v>
      </c>
      <c r="H57" s="63"/>
    </row>
    <row r="58" spans="1:8" ht="15" customHeight="1" x14ac:dyDescent="0.3">
      <c r="A58" s="67">
        <v>55</v>
      </c>
      <c r="B58" s="7" t="s">
        <v>246</v>
      </c>
      <c r="C58" s="45">
        <v>1</v>
      </c>
      <c r="D58" s="4" t="s">
        <v>206</v>
      </c>
      <c r="E58" s="45">
        <v>50</v>
      </c>
      <c r="F58" s="63"/>
      <c r="G58" s="45">
        <v>20</v>
      </c>
      <c r="H58" s="63"/>
    </row>
    <row r="59" spans="1:8" ht="15" customHeight="1" x14ac:dyDescent="0.3">
      <c r="A59" s="67">
        <v>56</v>
      </c>
      <c r="B59" s="8" t="s">
        <v>427</v>
      </c>
      <c r="C59" s="45">
        <v>1</v>
      </c>
      <c r="D59" s="4" t="s">
        <v>206</v>
      </c>
      <c r="E59" s="45">
        <v>200</v>
      </c>
      <c r="F59" s="63"/>
      <c r="G59" s="45">
        <v>50</v>
      </c>
      <c r="H59" s="63"/>
    </row>
    <row r="60" spans="1:8" s="14" customFormat="1" ht="15" x14ac:dyDescent="0.3">
      <c r="A60" s="67">
        <v>57</v>
      </c>
      <c r="B60" s="8" t="s">
        <v>428</v>
      </c>
      <c r="C60" s="45">
        <v>1</v>
      </c>
      <c r="D60" s="1" t="s">
        <v>206</v>
      </c>
      <c r="E60" s="45">
        <v>150</v>
      </c>
      <c r="F60" s="37"/>
      <c r="G60" s="45">
        <v>50</v>
      </c>
      <c r="H60" s="37"/>
    </row>
    <row r="61" spans="1:8" ht="15" customHeight="1" x14ac:dyDescent="0.3">
      <c r="A61" s="67">
        <v>58</v>
      </c>
      <c r="B61" s="7" t="s">
        <v>201</v>
      </c>
      <c r="C61" s="45">
        <v>1</v>
      </c>
      <c r="D61" s="4" t="s">
        <v>206</v>
      </c>
      <c r="E61" s="45">
        <v>80</v>
      </c>
      <c r="F61" s="63"/>
      <c r="G61" s="45">
        <v>40</v>
      </c>
      <c r="H61" s="63"/>
    </row>
    <row r="62" spans="1:8" ht="15" customHeight="1" x14ac:dyDescent="0.3">
      <c r="A62" s="67">
        <v>59</v>
      </c>
      <c r="B62" s="8" t="s">
        <v>429</v>
      </c>
      <c r="C62" s="45">
        <v>1</v>
      </c>
      <c r="D62" s="4" t="s">
        <v>206</v>
      </c>
      <c r="E62" s="45">
        <v>50</v>
      </c>
      <c r="F62" s="63"/>
      <c r="G62" s="45">
        <v>30</v>
      </c>
      <c r="H62" s="63"/>
    </row>
    <row r="63" spans="1:8" ht="15" customHeight="1" x14ac:dyDescent="0.3">
      <c r="A63" s="67">
        <v>60</v>
      </c>
      <c r="B63" s="8" t="s">
        <v>463</v>
      </c>
      <c r="C63" s="45">
        <v>1</v>
      </c>
      <c r="D63" s="4" t="s">
        <v>206</v>
      </c>
      <c r="E63" s="45">
        <v>50</v>
      </c>
      <c r="F63" s="63"/>
      <c r="G63" s="45">
        <v>30</v>
      </c>
      <c r="H63" s="63"/>
    </row>
    <row r="64" spans="1:8" ht="15" customHeight="1" x14ac:dyDescent="0.3">
      <c r="A64" s="67">
        <v>61</v>
      </c>
      <c r="B64" s="7" t="s">
        <v>295</v>
      </c>
      <c r="C64" s="45">
        <v>1</v>
      </c>
      <c r="D64" s="4" t="s">
        <v>206</v>
      </c>
      <c r="E64" s="45">
        <v>250</v>
      </c>
      <c r="F64" s="63"/>
      <c r="G64" s="45">
        <v>50</v>
      </c>
      <c r="H64" s="63"/>
    </row>
    <row r="65" spans="1:8" ht="15" customHeight="1" x14ac:dyDescent="0.3">
      <c r="A65" s="67">
        <v>62</v>
      </c>
      <c r="B65" s="7" t="s">
        <v>330</v>
      </c>
      <c r="C65" s="45">
        <v>1</v>
      </c>
      <c r="D65" s="4" t="s">
        <v>206</v>
      </c>
      <c r="E65" s="45">
        <v>350</v>
      </c>
      <c r="F65" s="63"/>
      <c r="G65" s="45">
        <v>50</v>
      </c>
      <c r="H65" s="63"/>
    </row>
    <row r="66" spans="1:8" ht="15" customHeight="1" x14ac:dyDescent="0.3">
      <c r="A66" s="67">
        <v>63</v>
      </c>
      <c r="B66" s="7" t="s">
        <v>253</v>
      </c>
      <c r="C66" s="45">
        <v>1</v>
      </c>
      <c r="D66" s="4" t="s">
        <v>206</v>
      </c>
      <c r="E66" s="45">
        <v>30</v>
      </c>
      <c r="F66" s="63"/>
      <c r="G66" s="45">
        <v>10</v>
      </c>
      <c r="H66" s="63"/>
    </row>
    <row r="67" spans="1:8" ht="15" customHeight="1" x14ac:dyDescent="0.3">
      <c r="A67" s="67">
        <v>64</v>
      </c>
      <c r="B67" s="7" t="s">
        <v>81</v>
      </c>
      <c r="C67" s="45">
        <v>1</v>
      </c>
      <c r="D67" s="4" t="s">
        <v>206</v>
      </c>
      <c r="E67" s="45">
        <v>80</v>
      </c>
      <c r="F67" s="63"/>
      <c r="G67" s="45">
        <v>30</v>
      </c>
      <c r="H67" s="63"/>
    </row>
    <row r="68" spans="1:8" ht="15" customHeight="1" x14ac:dyDescent="0.3">
      <c r="A68" s="67">
        <v>65</v>
      </c>
      <c r="B68" s="8" t="s">
        <v>408</v>
      </c>
      <c r="C68" s="45">
        <v>1</v>
      </c>
      <c r="D68" s="4" t="s">
        <v>206</v>
      </c>
      <c r="E68" s="45">
        <v>50</v>
      </c>
      <c r="F68" s="63"/>
      <c r="G68" s="45">
        <v>300</v>
      </c>
      <c r="H68" s="63"/>
    </row>
    <row r="69" spans="1:8" ht="15" customHeight="1" x14ac:dyDescent="0.3">
      <c r="A69" s="67">
        <v>66</v>
      </c>
      <c r="B69" s="7" t="s">
        <v>296</v>
      </c>
      <c r="C69" s="45">
        <v>1</v>
      </c>
      <c r="D69" s="4" t="s">
        <v>206</v>
      </c>
      <c r="E69" s="45">
        <v>0</v>
      </c>
      <c r="F69" s="63"/>
      <c r="G69" s="45">
        <v>300</v>
      </c>
      <c r="H69" s="63"/>
    </row>
    <row r="70" spans="1:8" ht="15" customHeight="1" x14ac:dyDescent="0.3">
      <c r="A70" s="67">
        <v>67</v>
      </c>
      <c r="B70" s="7" t="s">
        <v>254</v>
      </c>
      <c r="C70" s="45">
        <v>1</v>
      </c>
      <c r="D70" s="4" t="s">
        <v>206</v>
      </c>
      <c r="E70" s="45">
        <v>70</v>
      </c>
      <c r="F70" s="63"/>
      <c r="G70" s="45">
        <v>20</v>
      </c>
      <c r="H70" s="63"/>
    </row>
    <row r="71" spans="1:8" ht="15" customHeight="1" x14ac:dyDescent="0.3">
      <c r="A71" s="67">
        <v>68</v>
      </c>
      <c r="B71" s="8" t="s">
        <v>464</v>
      </c>
      <c r="C71" s="45">
        <v>1</v>
      </c>
      <c r="D71" s="4" t="s">
        <v>206</v>
      </c>
      <c r="E71" s="45">
        <v>200</v>
      </c>
      <c r="F71" s="63"/>
      <c r="G71" s="45">
        <v>40</v>
      </c>
      <c r="H71" s="63"/>
    </row>
    <row r="72" spans="1:8" ht="15" customHeight="1" x14ac:dyDescent="0.3">
      <c r="A72" s="67">
        <v>69</v>
      </c>
      <c r="B72" s="8" t="s">
        <v>331</v>
      </c>
      <c r="C72" s="45">
        <v>1</v>
      </c>
      <c r="D72" s="4" t="s">
        <v>206</v>
      </c>
      <c r="E72" s="45">
        <v>0</v>
      </c>
      <c r="F72" s="63"/>
      <c r="G72" s="45">
        <v>25</v>
      </c>
      <c r="H72" s="63"/>
    </row>
    <row r="73" spans="1:8" ht="15" customHeight="1" x14ac:dyDescent="0.3">
      <c r="A73" s="67">
        <v>70</v>
      </c>
      <c r="B73" s="7" t="s">
        <v>297</v>
      </c>
      <c r="C73" s="45">
        <v>1</v>
      </c>
      <c r="D73" s="4" t="s">
        <v>206</v>
      </c>
      <c r="E73" s="45">
        <v>0</v>
      </c>
      <c r="F73" s="63"/>
      <c r="G73" s="45">
        <v>150</v>
      </c>
      <c r="H73" s="63"/>
    </row>
    <row r="74" spans="1:8" ht="15" customHeight="1" x14ac:dyDescent="0.3">
      <c r="A74" s="67">
        <v>71</v>
      </c>
      <c r="B74" s="7" t="s">
        <v>194</v>
      </c>
      <c r="C74" s="45">
        <v>1</v>
      </c>
      <c r="D74" s="4" t="s">
        <v>206</v>
      </c>
      <c r="E74" s="45">
        <v>0</v>
      </c>
      <c r="F74" s="63"/>
      <c r="G74" s="45">
        <v>15</v>
      </c>
      <c r="H74" s="63"/>
    </row>
    <row r="75" spans="1:8" ht="15" customHeight="1" x14ac:dyDescent="0.3">
      <c r="A75" s="67">
        <v>72</v>
      </c>
      <c r="B75" s="7" t="s">
        <v>298</v>
      </c>
      <c r="C75" s="45">
        <v>1</v>
      </c>
      <c r="D75" s="4" t="s">
        <v>206</v>
      </c>
      <c r="E75" s="45">
        <v>0</v>
      </c>
      <c r="F75" s="63"/>
      <c r="G75" s="45">
        <v>50</v>
      </c>
      <c r="H75" s="63"/>
    </row>
    <row r="76" spans="1:8" ht="15" customHeight="1" x14ac:dyDescent="0.3">
      <c r="A76" s="67">
        <v>73</v>
      </c>
      <c r="B76" s="7" t="s">
        <v>258</v>
      </c>
      <c r="C76" s="45">
        <v>1</v>
      </c>
      <c r="D76" s="4" t="s">
        <v>206</v>
      </c>
      <c r="E76" s="45">
        <v>20</v>
      </c>
      <c r="F76" s="63"/>
      <c r="G76" s="45">
        <v>10</v>
      </c>
      <c r="H76" s="63"/>
    </row>
    <row r="77" spans="1:8" ht="15" customHeight="1" x14ac:dyDescent="0.3">
      <c r="A77" s="67">
        <v>74</v>
      </c>
      <c r="B77" s="8" t="s">
        <v>465</v>
      </c>
      <c r="C77" s="45">
        <v>1</v>
      </c>
      <c r="D77" s="4" t="s">
        <v>206</v>
      </c>
      <c r="E77" s="45">
        <v>0</v>
      </c>
      <c r="F77" s="63"/>
      <c r="G77" s="45">
        <v>200</v>
      </c>
      <c r="H77" s="63"/>
    </row>
    <row r="78" spans="1:8" ht="15" customHeight="1" x14ac:dyDescent="0.3">
      <c r="A78" s="67">
        <v>75</v>
      </c>
      <c r="B78" s="7" t="s">
        <v>299</v>
      </c>
      <c r="C78" s="45">
        <v>1</v>
      </c>
      <c r="D78" s="4" t="s">
        <v>206</v>
      </c>
      <c r="E78" s="45">
        <v>0</v>
      </c>
      <c r="F78" s="63"/>
      <c r="G78" s="45">
        <v>250</v>
      </c>
      <c r="H78" s="63"/>
    </row>
    <row r="79" spans="1:8" ht="15" customHeight="1" x14ac:dyDescent="0.3">
      <c r="A79" s="67">
        <v>76</v>
      </c>
      <c r="B79" s="7" t="s">
        <v>300</v>
      </c>
      <c r="C79" s="45">
        <v>1</v>
      </c>
      <c r="D79" s="4" t="s">
        <v>13</v>
      </c>
      <c r="E79" s="45">
        <v>230</v>
      </c>
      <c r="F79" s="63"/>
      <c r="G79" s="45">
        <v>60</v>
      </c>
      <c r="H79" s="63"/>
    </row>
    <row r="80" spans="1:8" ht="15" customHeight="1" x14ac:dyDescent="0.3">
      <c r="A80" s="67">
        <v>77</v>
      </c>
      <c r="B80" s="7" t="s">
        <v>332</v>
      </c>
      <c r="C80" s="45">
        <v>1</v>
      </c>
      <c r="D80" s="4" t="s">
        <v>206</v>
      </c>
      <c r="E80" s="45">
        <v>0</v>
      </c>
      <c r="F80" s="63"/>
      <c r="G80" s="45">
        <v>60</v>
      </c>
      <c r="H80" s="63"/>
    </row>
    <row r="81" spans="1:8" ht="15" customHeight="1" x14ac:dyDescent="0.3">
      <c r="A81" s="67">
        <v>78</v>
      </c>
      <c r="B81" s="7" t="s">
        <v>32</v>
      </c>
      <c r="C81" s="45">
        <v>1</v>
      </c>
      <c r="D81" s="4" t="s">
        <v>206</v>
      </c>
      <c r="E81" s="45">
        <v>750</v>
      </c>
      <c r="F81" s="63"/>
      <c r="G81" s="45">
        <v>120</v>
      </c>
      <c r="H81" s="63"/>
    </row>
    <row r="82" spans="1:8" ht="15" customHeight="1" x14ac:dyDescent="0.3">
      <c r="A82" s="67">
        <v>79</v>
      </c>
      <c r="B82" s="7" t="s">
        <v>301</v>
      </c>
      <c r="C82" s="45">
        <v>1</v>
      </c>
      <c r="D82" s="4" t="s">
        <v>206</v>
      </c>
      <c r="E82" s="45">
        <v>60</v>
      </c>
      <c r="F82" s="63"/>
      <c r="G82" s="45">
        <v>20</v>
      </c>
      <c r="H82" s="63"/>
    </row>
    <row r="83" spans="1:8" ht="15" customHeight="1" x14ac:dyDescent="0.3">
      <c r="A83" s="67">
        <v>80</v>
      </c>
      <c r="B83" s="8" t="s">
        <v>466</v>
      </c>
      <c r="C83" s="45">
        <v>1</v>
      </c>
      <c r="D83" s="4" t="s">
        <v>206</v>
      </c>
      <c r="E83" s="45">
        <v>70</v>
      </c>
      <c r="F83" s="63"/>
      <c r="G83" s="45">
        <v>35</v>
      </c>
      <c r="H83" s="63"/>
    </row>
    <row r="84" spans="1:8" ht="15" customHeight="1" x14ac:dyDescent="0.3">
      <c r="A84" s="67">
        <v>81</v>
      </c>
      <c r="B84" s="7" t="s">
        <v>302</v>
      </c>
      <c r="C84" s="45">
        <v>1</v>
      </c>
      <c r="D84" s="4" t="s">
        <v>206</v>
      </c>
      <c r="E84" s="45">
        <v>0</v>
      </c>
      <c r="F84" s="63"/>
      <c r="G84" s="45">
        <v>250</v>
      </c>
      <c r="H84" s="63"/>
    </row>
    <row r="85" spans="1:8" ht="15" customHeight="1" x14ac:dyDescent="0.3">
      <c r="A85" s="67">
        <v>82</v>
      </c>
      <c r="B85" s="7" t="s">
        <v>303</v>
      </c>
      <c r="C85" s="45">
        <v>1</v>
      </c>
      <c r="D85" s="4" t="s">
        <v>206</v>
      </c>
      <c r="E85" s="45">
        <v>0</v>
      </c>
      <c r="F85" s="63"/>
      <c r="G85" s="45">
        <v>250</v>
      </c>
      <c r="H85" s="63"/>
    </row>
    <row r="86" spans="1:8" ht="15" customHeight="1" x14ac:dyDescent="0.3">
      <c r="A86" s="67">
        <v>83</v>
      </c>
      <c r="B86" s="8" t="s">
        <v>467</v>
      </c>
      <c r="C86" s="45">
        <v>1</v>
      </c>
      <c r="D86" s="4" t="s">
        <v>206</v>
      </c>
      <c r="E86" s="45">
        <v>400</v>
      </c>
      <c r="F86" s="63"/>
      <c r="G86" s="45">
        <v>50</v>
      </c>
      <c r="H86" s="63"/>
    </row>
    <row r="87" spans="1:8" ht="15" customHeight="1" x14ac:dyDescent="0.3">
      <c r="A87" s="67">
        <v>84</v>
      </c>
      <c r="B87" s="7" t="s">
        <v>304</v>
      </c>
      <c r="C87" s="45">
        <v>1</v>
      </c>
      <c r="D87" s="4" t="s">
        <v>206</v>
      </c>
      <c r="E87" s="45">
        <v>80</v>
      </c>
      <c r="F87" s="63"/>
      <c r="G87" s="45">
        <v>25</v>
      </c>
      <c r="H87" s="63"/>
    </row>
    <row r="88" spans="1:8" ht="15" customHeight="1" x14ac:dyDescent="0.3">
      <c r="A88" s="67">
        <v>85</v>
      </c>
      <c r="B88" s="7" t="s">
        <v>305</v>
      </c>
      <c r="C88" s="45">
        <v>1</v>
      </c>
      <c r="D88" s="4" t="s">
        <v>206</v>
      </c>
      <c r="E88" s="45">
        <v>770</v>
      </c>
      <c r="F88" s="63"/>
      <c r="G88" s="45">
        <v>150</v>
      </c>
      <c r="H88" s="63"/>
    </row>
    <row r="89" spans="1:8" ht="15" customHeight="1" x14ac:dyDescent="0.3">
      <c r="A89" s="67">
        <v>86</v>
      </c>
      <c r="B89" s="7" t="s">
        <v>192</v>
      </c>
      <c r="C89" s="45">
        <v>1</v>
      </c>
      <c r="D89" s="4" t="s">
        <v>206</v>
      </c>
      <c r="E89" s="45">
        <v>360</v>
      </c>
      <c r="F89" s="63"/>
      <c r="G89" s="45">
        <v>50</v>
      </c>
      <c r="H89" s="63"/>
    </row>
    <row r="90" spans="1:8" ht="15" customHeight="1" x14ac:dyDescent="0.3">
      <c r="A90" s="67">
        <v>87</v>
      </c>
      <c r="B90" s="7" t="s">
        <v>306</v>
      </c>
      <c r="C90" s="45">
        <v>1</v>
      </c>
      <c r="D90" s="4" t="s">
        <v>206</v>
      </c>
      <c r="E90" s="45">
        <v>650</v>
      </c>
      <c r="F90" s="63"/>
      <c r="G90" s="45">
        <v>60</v>
      </c>
      <c r="H90" s="63"/>
    </row>
    <row r="91" spans="1:8" ht="15" customHeight="1" x14ac:dyDescent="0.3">
      <c r="A91" s="67">
        <v>88</v>
      </c>
      <c r="B91" s="7" t="s">
        <v>336</v>
      </c>
      <c r="C91" s="45">
        <v>1</v>
      </c>
      <c r="D91" s="4" t="s">
        <v>206</v>
      </c>
      <c r="E91" s="45">
        <v>200</v>
      </c>
      <c r="F91" s="63"/>
      <c r="G91" s="45">
        <v>40</v>
      </c>
      <c r="H91" s="63"/>
    </row>
    <row r="92" spans="1:8" ht="15" customHeight="1" x14ac:dyDescent="0.3">
      <c r="A92" s="67">
        <v>89</v>
      </c>
      <c r="B92" s="7" t="s">
        <v>339</v>
      </c>
      <c r="C92" s="45">
        <v>1</v>
      </c>
      <c r="D92" s="4" t="s">
        <v>206</v>
      </c>
      <c r="E92" s="45">
        <v>400</v>
      </c>
      <c r="F92" s="63"/>
      <c r="G92" s="45">
        <v>24</v>
      </c>
      <c r="H92" s="63"/>
    </row>
    <row r="93" spans="1:8" ht="15" customHeight="1" x14ac:dyDescent="0.3">
      <c r="A93" s="67">
        <v>90</v>
      </c>
      <c r="B93" s="7" t="s">
        <v>87</v>
      </c>
      <c r="C93" s="45">
        <v>1</v>
      </c>
      <c r="D93" s="4" t="s">
        <v>206</v>
      </c>
      <c r="E93" s="45">
        <v>180</v>
      </c>
      <c r="F93" s="63"/>
      <c r="G93" s="45">
        <v>60</v>
      </c>
      <c r="H93" s="63"/>
    </row>
    <row r="94" spans="1:8" ht="15" customHeight="1" x14ac:dyDescent="0.3">
      <c r="A94" s="67">
        <v>91</v>
      </c>
      <c r="B94" s="7" t="s">
        <v>307</v>
      </c>
      <c r="C94" s="45">
        <v>1</v>
      </c>
      <c r="D94" s="4" t="s">
        <v>206</v>
      </c>
      <c r="E94" s="45">
        <v>80</v>
      </c>
      <c r="F94" s="63"/>
      <c r="G94" s="45">
        <v>35</v>
      </c>
      <c r="H94" s="63"/>
    </row>
    <row r="95" spans="1:8" ht="15" customHeight="1" x14ac:dyDescent="0.3">
      <c r="A95" s="67">
        <v>92</v>
      </c>
      <c r="B95" s="7" t="s">
        <v>308</v>
      </c>
      <c r="C95" s="45">
        <v>1</v>
      </c>
      <c r="D95" s="4" t="s">
        <v>206</v>
      </c>
      <c r="E95" s="45">
        <v>40</v>
      </c>
      <c r="F95" s="63"/>
      <c r="G95" s="45">
        <v>50</v>
      </c>
      <c r="H95" s="63"/>
    </row>
    <row r="96" spans="1:8" ht="15" customHeight="1" x14ac:dyDescent="0.3">
      <c r="A96" s="67">
        <v>93</v>
      </c>
      <c r="B96" s="8" t="s">
        <v>468</v>
      </c>
      <c r="C96" s="45">
        <v>1</v>
      </c>
      <c r="D96" s="4" t="s">
        <v>206</v>
      </c>
      <c r="E96" s="45">
        <v>50</v>
      </c>
      <c r="F96" s="63"/>
      <c r="G96" s="45">
        <v>120</v>
      </c>
      <c r="H96" s="63"/>
    </row>
    <row r="97" spans="1:8" ht="15" customHeight="1" x14ac:dyDescent="0.3">
      <c r="A97" s="67">
        <v>94</v>
      </c>
      <c r="B97" s="7" t="s">
        <v>309</v>
      </c>
      <c r="C97" s="45">
        <v>1</v>
      </c>
      <c r="D97" s="4" t="s">
        <v>206</v>
      </c>
      <c r="E97" s="45">
        <v>250</v>
      </c>
      <c r="F97" s="63"/>
      <c r="G97" s="45">
        <v>30</v>
      </c>
      <c r="H97" s="63"/>
    </row>
    <row r="98" spans="1:8" ht="15" customHeight="1" x14ac:dyDescent="0.3">
      <c r="A98" s="67">
        <v>95</v>
      </c>
      <c r="B98" s="7" t="s">
        <v>310</v>
      </c>
      <c r="C98" s="45">
        <v>1</v>
      </c>
      <c r="D98" s="4" t="s">
        <v>206</v>
      </c>
      <c r="E98" s="45">
        <v>250</v>
      </c>
      <c r="F98" s="63"/>
      <c r="G98" s="45">
        <v>50</v>
      </c>
      <c r="H98" s="63"/>
    </row>
    <row r="99" spans="1:8" ht="15" customHeight="1" x14ac:dyDescent="0.3">
      <c r="A99" s="67">
        <v>96</v>
      </c>
      <c r="B99" s="7" t="s">
        <v>311</v>
      </c>
      <c r="C99" s="45">
        <v>1</v>
      </c>
      <c r="D99" s="4" t="s">
        <v>206</v>
      </c>
      <c r="E99" s="45">
        <v>350</v>
      </c>
      <c r="F99" s="63"/>
      <c r="G99" s="45">
        <v>100</v>
      </c>
      <c r="H99" s="63"/>
    </row>
    <row r="100" spans="1:8" ht="15" customHeight="1" x14ac:dyDescent="0.3">
      <c r="A100" s="67">
        <v>97</v>
      </c>
      <c r="B100" s="7" t="s">
        <v>48</v>
      </c>
      <c r="C100" s="45">
        <v>1</v>
      </c>
      <c r="D100" s="4" t="s">
        <v>206</v>
      </c>
      <c r="E100" s="45">
        <v>250</v>
      </c>
      <c r="F100" s="63"/>
      <c r="G100" s="45">
        <v>30</v>
      </c>
      <c r="H100" s="63"/>
    </row>
    <row r="101" spans="1:8" ht="15" customHeight="1" x14ac:dyDescent="0.3">
      <c r="A101" s="67">
        <v>98</v>
      </c>
      <c r="B101" s="7" t="s">
        <v>312</v>
      </c>
      <c r="C101" s="45">
        <v>1</v>
      </c>
      <c r="D101" s="4" t="s">
        <v>206</v>
      </c>
      <c r="E101" s="45">
        <v>200</v>
      </c>
      <c r="F101" s="63"/>
      <c r="G101" s="45">
        <v>30</v>
      </c>
      <c r="H101" s="63"/>
    </row>
    <row r="102" spans="1:8" ht="15" customHeight="1" x14ac:dyDescent="0.3">
      <c r="A102" s="67">
        <v>99</v>
      </c>
      <c r="B102" s="7" t="s">
        <v>313</v>
      </c>
      <c r="C102" s="45">
        <v>1</v>
      </c>
      <c r="D102" s="4" t="s">
        <v>206</v>
      </c>
      <c r="E102" s="45">
        <v>220</v>
      </c>
      <c r="F102" s="63"/>
      <c r="G102" s="45">
        <v>50</v>
      </c>
      <c r="H102" s="63"/>
    </row>
    <row r="103" spans="1:8" ht="15" customHeight="1" x14ac:dyDescent="0.3">
      <c r="A103" s="67">
        <v>100</v>
      </c>
      <c r="B103" s="7" t="s">
        <v>314</v>
      </c>
      <c r="C103" s="45">
        <v>1</v>
      </c>
      <c r="D103" s="4" t="s">
        <v>206</v>
      </c>
      <c r="E103" s="45">
        <v>550</v>
      </c>
      <c r="F103" s="63"/>
      <c r="G103" s="45">
        <v>50</v>
      </c>
      <c r="H103" s="63"/>
    </row>
    <row r="104" spans="1:8" ht="15" customHeight="1" x14ac:dyDescent="0.3">
      <c r="A104" s="67">
        <v>101</v>
      </c>
      <c r="B104" s="7" t="s">
        <v>315</v>
      </c>
      <c r="C104" s="45">
        <v>1</v>
      </c>
      <c r="D104" s="4" t="s">
        <v>206</v>
      </c>
      <c r="E104" s="45">
        <v>220</v>
      </c>
      <c r="F104" s="63"/>
      <c r="G104" s="45">
        <v>70</v>
      </c>
      <c r="H104" s="63"/>
    </row>
    <row r="105" spans="1:8" ht="15" customHeight="1" x14ac:dyDescent="0.3">
      <c r="A105" s="67">
        <v>102</v>
      </c>
      <c r="B105" s="7" t="s">
        <v>316</v>
      </c>
      <c r="C105" s="45">
        <v>1</v>
      </c>
      <c r="D105" s="4" t="s">
        <v>206</v>
      </c>
      <c r="E105" s="45">
        <v>60</v>
      </c>
      <c r="F105" s="63"/>
      <c r="G105" s="45">
        <v>20</v>
      </c>
      <c r="H105" s="63"/>
    </row>
    <row r="106" spans="1:8" ht="15" customHeight="1" x14ac:dyDescent="0.3">
      <c r="A106" s="67">
        <v>103</v>
      </c>
      <c r="B106" s="8" t="s">
        <v>391</v>
      </c>
      <c r="C106" s="45">
        <v>1</v>
      </c>
      <c r="D106" s="4" t="s">
        <v>206</v>
      </c>
      <c r="E106" s="45">
        <v>40</v>
      </c>
      <c r="F106" s="63"/>
      <c r="G106" s="45">
        <v>60</v>
      </c>
      <c r="H106" s="63"/>
    </row>
    <row r="107" spans="1:8" ht="15" customHeight="1" x14ac:dyDescent="0.3">
      <c r="A107" s="67">
        <v>104</v>
      </c>
      <c r="B107" s="7" t="s">
        <v>317</v>
      </c>
      <c r="C107" s="45">
        <v>1</v>
      </c>
      <c r="D107" s="4" t="s">
        <v>206</v>
      </c>
      <c r="E107" s="45">
        <v>2500</v>
      </c>
      <c r="F107" s="63"/>
      <c r="G107" s="45">
        <v>120</v>
      </c>
      <c r="H107" s="63"/>
    </row>
    <row r="108" spans="1:8" ht="15" customHeight="1" x14ac:dyDescent="0.3">
      <c r="A108" s="67">
        <v>105</v>
      </c>
      <c r="B108" s="8" t="s">
        <v>469</v>
      </c>
      <c r="C108" s="45">
        <v>1</v>
      </c>
      <c r="D108" s="4" t="s">
        <v>206</v>
      </c>
      <c r="E108" s="45">
        <v>400</v>
      </c>
      <c r="F108" s="63"/>
      <c r="G108" s="45">
        <v>120</v>
      </c>
      <c r="H108" s="63"/>
    </row>
    <row r="109" spans="1:8" ht="15" customHeight="1" x14ac:dyDescent="0.3">
      <c r="A109" s="67">
        <v>106</v>
      </c>
      <c r="B109" s="7" t="s">
        <v>319</v>
      </c>
      <c r="C109" s="45">
        <v>1</v>
      </c>
      <c r="D109" s="4" t="s">
        <v>206</v>
      </c>
      <c r="E109" s="45">
        <v>250</v>
      </c>
      <c r="F109" s="63"/>
      <c r="G109" s="45">
        <v>50</v>
      </c>
      <c r="H109" s="63"/>
    </row>
    <row r="110" spans="1:8" ht="15" customHeight="1" x14ac:dyDescent="0.3">
      <c r="A110" s="67">
        <v>107</v>
      </c>
      <c r="B110" s="7" t="s">
        <v>199</v>
      </c>
      <c r="C110" s="45">
        <v>1</v>
      </c>
      <c r="D110" s="4" t="s">
        <v>206</v>
      </c>
      <c r="E110" s="45">
        <v>150</v>
      </c>
      <c r="F110" s="63"/>
      <c r="G110" s="45">
        <v>55</v>
      </c>
      <c r="H110" s="63"/>
    </row>
    <row r="111" spans="1:8" ht="15" customHeight="1" x14ac:dyDescent="0.3">
      <c r="A111" s="67">
        <v>108</v>
      </c>
      <c r="B111" s="7" t="s">
        <v>320</v>
      </c>
      <c r="C111" s="45">
        <v>1</v>
      </c>
      <c r="D111" s="4" t="s">
        <v>206</v>
      </c>
      <c r="E111" s="45">
        <v>170</v>
      </c>
      <c r="F111" s="63"/>
      <c r="G111" s="45">
        <v>60</v>
      </c>
      <c r="H111" s="63"/>
    </row>
    <row r="112" spans="1:8" ht="15" customHeight="1" x14ac:dyDescent="0.3">
      <c r="A112" s="67">
        <v>109</v>
      </c>
      <c r="B112" s="7" t="s">
        <v>321</v>
      </c>
      <c r="C112" s="45">
        <v>1</v>
      </c>
      <c r="D112" s="4" t="s">
        <v>206</v>
      </c>
      <c r="E112" s="45">
        <v>160</v>
      </c>
      <c r="F112" s="63"/>
      <c r="G112" s="45">
        <v>50</v>
      </c>
      <c r="H112" s="63"/>
    </row>
    <row r="113" spans="1:8" ht="15" customHeight="1" x14ac:dyDescent="0.3">
      <c r="A113" s="67">
        <v>110</v>
      </c>
      <c r="B113" s="7" t="s">
        <v>322</v>
      </c>
      <c r="C113" s="45">
        <v>1</v>
      </c>
      <c r="D113" s="4" t="s">
        <v>206</v>
      </c>
      <c r="E113" s="45">
        <v>800</v>
      </c>
      <c r="F113" s="63"/>
      <c r="G113" s="45">
        <v>70</v>
      </c>
      <c r="H113" s="63"/>
    </row>
    <row r="114" spans="1:8" ht="15" customHeight="1" x14ac:dyDescent="0.3">
      <c r="A114" s="67">
        <v>111</v>
      </c>
      <c r="B114" s="7" t="s">
        <v>323</v>
      </c>
      <c r="C114" s="45">
        <v>1</v>
      </c>
      <c r="D114" s="4" t="s">
        <v>206</v>
      </c>
      <c r="E114" s="45">
        <v>220</v>
      </c>
      <c r="F114" s="63"/>
      <c r="G114" s="45">
        <v>80</v>
      </c>
      <c r="H114" s="63"/>
    </row>
    <row r="115" spans="1:8" ht="15" customHeight="1" x14ac:dyDescent="0.3">
      <c r="A115" s="67">
        <v>112</v>
      </c>
      <c r="B115" s="7" t="s">
        <v>324</v>
      </c>
      <c r="C115" s="45">
        <v>1</v>
      </c>
      <c r="D115" s="4" t="s">
        <v>206</v>
      </c>
      <c r="E115" s="45">
        <v>120</v>
      </c>
      <c r="F115" s="63"/>
      <c r="G115" s="45">
        <v>40</v>
      </c>
      <c r="H115" s="63"/>
    </row>
    <row r="116" spans="1:8" ht="15" customHeight="1" x14ac:dyDescent="0.3">
      <c r="A116" s="67">
        <v>113</v>
      </c>
      <c r="B116" s="7" t="s">
        <v>325</v>
      </c>
      <c r="C116" s="45">
        <v>1</v>
      </c>
      <c r="D116" s="4" t="s">
        <v>206</v>
      </c>
      <c r="E116" s="45">
        <v>70</v>
      </c>
      <c r="F116" s="63"/>
      <c r="G116" s="45">
        <v>30</v>
      </c>
      <c r="H116" s="63"/>
    </row>
    <row r="117" spans="1:8" ht="15" customHeight="1" x14ac:dyDescent="0.3">
      <c r="A117" s="67">
        <v>114</v>
      </c>
      <c r="B117" s="7" t="s">
        <v>326</v>
      </c>
      <c r="C117" s="45">
        <v>1</v>
      </c>
      <c r="D117" s="4" t="s">
        <v>206</v>
      </c>
      <c r="E117" s="45">
        <v>100</v>
      </c>
      <c r="F117" s="63"/>
      <c r="G117" s="45">
        <v>40</v>
      </c>
      <c r="H117" s="63"/>
    </row>
    <row r="118" spans="1:8" ht="15" customHeight="1" x14ac:dyDescent="0.3">
      <c r="A118" s="67">
        <v>115</v>
      </c>
      <c r="B118" s="7" t="s">
        <v>327</v>
      </c>
      <c r="C118" s="45">
        <v>1</v>
      </c>
      <c r="D118" s="4" t="s">
        <v>206</v>
      </c>
      <c r="E118" s="45">
        <v>80</v>
      </c>
      <c r="F118" s="63"/>
      <c r="G118" s="45">
        <v>40</v>
      </c>
      <c r="H118" s="63"/>
    </row>
    <row r="119" spans="1:8" ht="15" customHeight="1" x14ac:dyDescent="0.3">
      <c r="A119" s="67">
        <v>116</v>
      </c>
      <c r="B119" s="8" t="s">
        <v>470</v>
      </c>
      <c r="C119" s="45">
        <v>1</v>
      </c>
      <c r="D119" s="4" t="s">
        <v>206</v>
      </c>
      <c r="E119" s="45">
        <v>0</v>
      </c>
      <c r="F119" s="63"/>
      <c r="G119" s="45">
        <v>46</v>
      </c>
      <c r="H119" s="63"/>
    </row>
    <row r="120" spans="1:8" ht="15" customHeight="1" x14ac:dyDescent="0.3">
      <c r="A120" s="67">
        <v>117</v>
      </c>
      <c r="B120" s="8" t="s">
        <v>471</v>
      </c>
      <c r="C120" s="45">
        <v>1</v>
      </c>
      <c r="D120" s="4" t="s">
        <v>206</v>
      </c>
      <c r="E120" s="45">
        <v>0</v>
      </c>
      <c r="F120" s="63"/>
      <c r="G120" s="45">
        <v>34</v>
      </c>
      <c r="H120" s="63"/>
    </row>
    <row r="121" spans="1:8" ht="15" customHeight="1" x14ac:dyDescent="0.3">
      <c r="A121" s="67">
        <v>118</v>
      </c>
      <c r="B121" s="8" t="s">
        <v>472</v>
      </c>
      <c r="C121" s="45">
        <v>1</v>
      </c>
      <c r="D121" s="4" t="s">
        <v>206</v>
      </c>
      <c r="E121" s="45">
        <v>30</v>
      </c>
      <c r="F121" s="63"/>
      <c r="G121" s="45">
        <v>20</v>
      </c>
      <c r="H121" s="63"/>
    </row>
    <row r="122" spans="1:8" ht="14.4" x14ac:dyDescent="0.3">
      <c r="A122" s="70"/>
      <c r="B122" s="70"/>
      <c r="C122" s="70"/>
      <c r="D122" s="71"/>
      <c r="E122" s="72">
        <f>SUM(E4:E121)</f>
        <v>18965.150000000001</v>
      </c>
      <c r="F122" s="41">
        <f>SUM(F4:F121)</f>
        <v>0</v>
      </c>
      <c r="G122" s="72">
        <f>SUM(G4:G121)</f>
        <v>5740.1</v>
      </c>
      <c r="H122" s="41">
        <f>SUM(H4:H121)</f>
        <v>0</v>
      </c>
    </row>
    <row r="124" spans="1:8" ht="14.4" x14ac:dyDescent="0.3">
      <c r="D124" s="127" t="s">
        <v>229</v>
      </c>
      <c r="E124" s="127"/>
      <c r="F124" s="127"/>
      <c r="G124" s="48">
        <f>E122+G122</f>
        <v>24705.25</v>
      </c>
    </row>
    <row r="126" spans="1:8" ht="14.4" x14ac:dyDescent="0.3">
      <c r="D126" s="103" t="s">
        <v>230</v>
      </c>
      <c r="E126" s="104"/>
      <c r="F126" s="105"/>
      <c r="G126" s="42">
        <f>F122+H122</f>
        <v>0</v>
      </c>
    </row>
  </sheetData>
  <sheetProtection password="C5FD" sheet="1" objects="1" scenarios="1"/>
  <mergeCells count="8">
    <mergeCell ref="D126:F126"/>
    <mergeCell ref="D124:F124"/>
    <mergeCell ref="A1:H1"/>
    <mergeCell ref="A2:A3"/>
    <mergeCell ref="B2:B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პრეისკურანტი</vt:lpstr>
      <vt:lpstr>Picanto</vt:lpstr>
      <vt:lpstr>HYUNDAI I10</vt:lpstr>
      <vt:lpstr>Cerato</vt:lpstr>
      <vt:lpstr>Kia Rio</vt:lpstr>
      <vt:lpstr>HYUNDAI ACCENT</vt:lpstr>
      <vt:lpstr>Optima</vt:lpstr>
      <vt:lpstr>MITSUBISHI L200</vt:lpstr>
      <vt:lpstr>VOLKSWAGEN AMAROK</vt:lpstr>
      <vt:lpstr>HYUNDAI SONATA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2018-11-30T07:32:08Z</dcterms:modified>
</cp:coreProperties>
</file>