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953" firstSheet="3" activeTab="3"/>
  </bookViews>
  <sheets>
    <sheet name="Sheet1" sheetId="1" state="hidden" r:id="rId1"/>
    <sheet name="Sheet2" sheetId="2" state="hidden" r:id="rId2"/>
    <sheet name="Sheet3" sheetId="3" state="hidden" r:id="rId3"/>
    <sheet name="განათება" sheetId="4" r:id="rId4"/>
  </sheets>
  <definedNames/>
  <calcPr fullCalcOnLoad="1"/>
</workbook>
</file>

<file path=xl/sharedStrings.xml><?xml version="1.0" encoding="utf-8"?>
<sst xmlns="http://schemas.openxmlformats.org/spreadsheetml/2006/main" count="97" uniqueCount="41">
  <si>
    <t>#</t>
  </si>
  <si>
    <t>სამუშაოს დასახელება</t>
  </si>
  <si>
    <t>განზ.
ერთ.</t>
  </si>
  <si>
    <t>საპრ.
მონაც.</t>
  </si>
  <si>
    <t>ხელფასი</t>
  </si>
  <si>
    <t>მასალა</t>
  </si>
  <si>
    <t>სამშენებლო
მექანიზმები</t>
  </si>
  <si>
    <t>ჯამი</t>
  </si>
  <si>
    <t>ერთ.
ფასი</t>
  </si>
  <si>
    <t>მ</t>
  </si>
  <si>
    <t>ც</t>
  </si>
  <si>
    <t>_ანკერული დამჭერი</t>
  </si>
  <si>
    <t>_მხვრეტავი დამჭერი</t>
  </si>
  <si>
    <t>კომპლ.</t>
  </si>
  <si>
    <t>%</t>
  </si>
  <si>
    <t>ლარი</t>
  </si>
  <si>
    <t>ზედნადები ხარჯები ხელფასიდან</t>
  </si>
  <si>
    <t>გეგმიური დაგროვება</t>
  </si>
  <si>
    <t>გაუთვალისწინებელი ხარჯები</t>
  </si>
  <si>
    <r>
      <rPr>
        <sz val="10"/>
        <color indexed="8"/>
        <rFont val="AcadMtavr"/>
        <family val="0"/>
      </rPr>
      <t>_</t>
    </r>
    <r>
      <rPr>
        <sz val="10"/>
        <color indexed="8"/>
        <rFont val="Calibri"/>
        <family val="2"/>
      </rPr>
      <t>თვითმზიდი იზოლირებული სადენი (СИП) კვეთით 2X16 მმ²</t>
    </r>
  </si>
  <si>
    <t>მასალების  ტრანსპორტირების  ხარჯები
მასალის ღირებულებიდან</t>
  </si>
  <si>
    <t>კგ</t>
  </si>
  <si>
    <t>დამიწების კვანძის მოწყობა</t>
  </si>
  <si>
    <t>ზედნადები ხარჯები</t>
  </si>
  <si>
    <r>
      <t>მ</t>
    </r>
    <r>
      <rPr>
        <sz val="10"/>
        <color indexed="8"/>
        <rFont val="Calibri"/>
        <family val="2"/>
      </rPr>
      <t>³</t>
    </r>
  </si>
  <si>
    <r>
      <rPr>
        <sz val="10"/>
        <color indexed="8"/>
        <rFont val="AcadMtavr"/>
        <family val="0"/>
      </rPr>
      <t>_</t>
    </r>
    <r>
      <rPr>
        <sz val="10"/>
        <color indexed="8"/>
        <rFont val="Calibri"/>
        <family val="2"/>
      </rPr>
      <t>ელექტროდი</t>
    </r>
  </si>
  <si>
    <r>
      <t xml:space="preserve">_არმატურა </t>
    </r>
    <r>
      <rPr>
        <sz val="10"/>
        <color indexed="8"/>
        <rFont val="Calibri"/>
        <family val="2"/>
      </rPr>
      <t>ø</t>
    </r>
    <r>
      <rPr>
        <sz val="10"/>
        <color indexed="8"/>
        <rFont val="AcadMtavr"/>
        <family val="0"/>
      </rPr>
      <t xml:space="preserve">18 </t>
    </r>
    <r>
      <rPr>
        <sz val="10"/>
        <color indexed="8"/>
        <rFont val="Cambria"/>
        <family val="1"/>
      </rPr>
      <t>A III</t>
    </r>
  </si>
  <si>
    <r>
      <rPr>
        <sz val="10"/>
        <color indexed="8"/>
        <rFont val="AcadMtavr"/>
        <family val="0"/>
      </rPr>
      <t>_</t>
    </r>
    <r>
      <rPr>
        <sz val="10"/>
        <color indexed="8"/>
        <rFont val="Cambria"/>
        <family val="1"/>
      </rPr>
      <t>ზოლოვანა 25X3</t>
    </r>
  </si>
  <si>
    <t>სკვერის დეკორატიული სანათის მოწყობა</t>
  </si>
  <si>
    <t>კაბელის მონტაჟი</t>
  </si>
  <si>
    <t>კაბელი სპილენძის ძრღვით 2X4 მმ²</t>
  </si>
  <si>
    <t>კაბელი სპილენძის ძრღვით 2X1,5 მმ²</t>
  </si>
  <si>
    <t>პლასტმასის გოფრირებული მილი d=20 მმ</t>
  </si>
  <si>
    <r>
      <t xml:space="preserve">ქ. თეთრიწყაროში ბაგრატიონის ქუჩაზე მდებარე ტყე-პარკში სკვერის განათების ქსელის მოწყობის ხარჯთაღრიცხვა
</t>
    </r>
    <r>
      <rPr>
        <b/>
        <sz val="12"/>
        <color indexed="8"/>
        <rFont val="Calibri"/>
        <family val="2"/>
      </rPr>
      <t>სამშენებლო  სამუშაოები</t>
    </r>
  </si>
  <si>
    <r>
      <t xml:space="preserve">ქ. თეთრიწყაროში ბაგრატიონის ქუჩაზე მდებარე ტყე-პარკში სკვერის განათების ქსელის მოწყობის ხარჯთაღრიცხვა
</t>
    </r>
    <r>
      <rPr>
        <b/>
        <sz val="12"/>
        <color indexed="8"/>
        <rFont val="Calibri"/>
        <family val="2"/>
      </rPr>
      <t>ელ. სამონტაჟო  სამუშაოები</t>
    </r>
  </si>
  <si>
    <t>თვითმზიდი იზოლირებული სადენის მონტაჟი
და მიერთება არსებულ ქსელთან</t>
  </si>
  <si>
    <t>გრუნტის დამუშავება ხელით შემდგომი უკუმიყრით (კაბელის ჩასადებად)</t>
  </si>
  <si>
    <t>მასალების  ტრანსპორტირება მასალის ღირებულებიდან</t>
  </si>
  <si>
    <t>ცხრილი N2</t>
  </si>
  <si>
    <t>ცხრილი N3</t>
  </si>
  <si>
    <t xml:space="preserve"> ხელმოწერა------------------ბ.ა.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</si>
</sst>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  <numFmt numFmtId="183" formatCode="0.00000"/>
    <numFmt numFmtId="184" formatCode="_-* #,##0.000_р_._-;\-* #,##0.000_р_._-;_-* &quot;-&quot;??_р_._-;_-@_-"/>
    <numFmt numFmtId="185" formatCode="_-* #,##0.00_l_-;\-* #,##0.00_l_-;_-* &quot;-&quot;??_l_-;_-@_-"/>
    <numFmt numFmtId="186" formatCode="0.0%"/>
    <numFmt numFmtId="187" formatCode="0.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;\-#,##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cadMtavr"/>
      <family val="0"/>
    </font>
    <font>
      <sz val="10"/>
      <color indexed="8"/>
      <name val="Cambria"/>
      <family val="1"/>
    </font>
    <font>
      <b/>
      <sz val="12"/>
      <color indexed="8"/>
      <name val="Calibri"/>
      <family val="2"/>
    </font>
    <font>
      <sz val="11"/>
      <name val="AcadNusx"/>
      <family val="0"/>
    </font>
    <font>
      <sz val="10"/>
      <color indexed="8"/>
      <name val="AcadNusx"/>
      <family val="0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cadMtavr"/>
      <family val="0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cadNusx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4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8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8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8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9" fillId="4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0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1" fillId="47" borderId="3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0" fontId="11" fillId="48" borderId="4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4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4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50" fillId="45" borderId="15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</cellStyleXfs>
  <cellXfs count="51">
    <xf numFmtId="0" fontId="0" fillId="0" borderId="0" xfId="0" applyFont="1" applyAlignment="1">
      <alignment/>
    </xf>
    <xf numFmtId="2" fontId="54" fillId="0" borderId="19" xfId="0" applyNumberFormat="1" applyFont="1" applyFill="1" applyBorder="1" applyAlignment="1">
      <alignment horizontal="center" vertical="center" wrapText="1"/>
    </xf>
    <xf numFmtId="2" fontId="54" fillId="0" borderId="19" xfId="0" applyNumberFormat="1" applyFont="1" applyFill="1" applyBorder="1" applyAlignment="1">
      <alignment horizontal="center" vertical="center"/>
    </xf>
    <xf numFmtId="1" fontId="55" fillId="0" borderId="19" xfId="0" applyNumberFormat="1" applyFont="1" applyFill="1" applyBorder="1" applyAlignment="1">
      <alignment horizontal="center" vertical="center"/>
    </xf>
    <xf numFmtId="1" fontId="54" fillId="0" borderId="19" xfId="0" applyNumberFormat="1" applyFont="1" applyFill="1" applyBorder="1" applyAlignment="1">
      <alignment horizontal="center" vertical="center"/>
    </xf>
    <xf numFmtId="2" fontId="31" fillId="0" borderId="19" xfId="0" applyNumberFormat="1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 vertical="center"/>
    </xf>
    <xf numFmtId="1" fontId="56" fillId="0" borderId="19" xfId="0" applyNumberFormat="1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left" vertical="center" wrapText="1"/>
    </xf>
    <xf numFmtId="2" fontId="57" fillId="0" borderId="19" xfId="0" applyNumberFormat="1" applyFont="1" applyFill="1" applyBorder="1" applyAlignment="1">
      <alignment horizontal="left" vertical="center" wrapText="1"/>
    </xf>
    <xf numFmtId="1" fontId="56" fillId="0" borderId="19" xfId="0" applyNumberFormat="1" applyFont="1" applyFill="1" applyBorder="1" applyAlignment="1">
      <alignment horizontal="center" vertical="center"/>
    </xf>
    <xf numFmtId="2" fontId="55" fillId="0" borderId="19" xfId="0" applyNumberFormat="1" applyFont="1" applyFill="1" applyBorder="1" applyAlignment="1">
      <alignment horizontal="center" vertical="center" wrapText="1"/>
    </xf>
    <xf numFmtId="2" fontId="55" fillId="0" borderId="19" xfId="0" applyNumberFormat="1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vertical="top"/>
    </xf>
    <xf numFmtId="2" fontId="56" fillId="0" borderId="19" xfId="0" applyNumberFormat="1" applyFont="1" applyFill="1" applyBorder="1" applyAlignment="1">
      <alignment horizontal="center" vertical="center"/>
    </xf>
    <xf numFmtId="1" fontId="54" fillId="0" borderId="19" xfId="0" applyNumberFormat="1" applyFont="1" applyFill="1" applyBorder="1" applyAlignment="1">
      <alignment horizontal="center" vertical="center"/>
    </xf>
    <xf numFmtId="1" fontId="58" fillId="0" borderId="19" xfId="0" applyNumberFormat="1" applyFont="1" applyFill="1" applyBorder="1" applyAlignment="1">
      <alignment horizontal="left" vertical="center" wrapText="1"/>
    </xf>
    <xf numFmtId="2" fontId="54" fillId="0" borderId="19" xfId="0" applyNumberFormat="1" applyFont="1" applyFill="1" applyBorder="1" applyAlignment="1">
      <alignment horizontal="left" vertical="center" wrapText="1"/>
    </xf>
    <xf numFmtId="2" fontId="31" fillId="0" borderId="19" xfId="0" applyNumberFormat="1" applyFont="1" applyFill="1" applyBorder="1" applyAlignment="1">
      <alignment horizontal="center" vertical="center"/>
    </xf>
    <xf numFmtId="2" fontId="58" fillId="0" borderId="19" xfId="0" applyNumberFormat="1" applyFont="1" applyFill="1" applyBorder="1" applyAlignment="1">
      <alignment horizontal="left" vertical="center" wrapText="1"/>
    </xf>
    <xf numFmtId="2" fontId="33" fillId="0" borderId="19" xfId="0" applyNumberFormat="1" applyFont="1" applyFill="1" applyBorder="1" applyAlignment="1">
      <alignment horizontal="left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vertical="center" wrapText="1"/>
    </xf>
    <xf numFmtId="0" fontId="34" fillId="0" borderId="19" xfId="0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2" fontId="34" fillId="55" borderId="19" xfId="0" applyNumberFormat="1" applyFont="1" applyFill="1" applyBorder="1" applyAlignment="1">
      <alignment horizontal="center" vertical="center" wrapText="1"/>
    </xf>
    <xf numFmtId="2" fontId="34" fillId="0" borderId="19" xfId="404" applyNumberFormat="1" applyFont="1" applyFill="1" applyBorder="1" applyAlignment="1">
      <alignment horizontal="center" vertical="center" wrapText="1"/>
      <protection/>
    </xf>
    <xf numFmtId="0" fontId="34" fillId="55" borderId="19" xfId="0" applyFont="1" applyFill="1" applyBorder="1" applyAlignment="1">
      <alignment horizontal="left" vertical="center" wrapText="1"/>
    </xf>
    <xf numFmtId="2" fontId="59" fillId="0" borderId="19" xfId="404" applyNumberFormat="1" applyFont="1" applyFill="1" applyBorder="1" applyAlignment="1">
      <alignment horizontal="center" vertical="center" wrapText="1"/>
      <protection/>
    </xf>
    <xf numFmtId="2" fontId="54" fillId="0" borderId="19" xfId="0" applyNumberFormat="1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 vertical="center"/>
    </xf>
    <xf numFmtId="2" fontId="54" fillId="55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56" fillId="0" borderId="2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2" fontId="54" fillId="0" borderId="0" xfId="0" applyNumberFormat="1" applyFont="1" applyFill="1" applyBorder="1" applyAlignment="1">
      <alignment vertical="top"/>
    </xf>
    <xf numFmtId="2" fontId="54" fillId="0" borderId="0" xfId="0" applyNumberFormat="1" applyFont="1" applyFill="1" applyBorder="1" applyAlignment="1">
      <alignment horizontal="center" vertical="center"/>
    </xf>
    <xf numFmtId="2" fontId="56" fillId="0" borderId="0" xfId="0" applyNumberFormat="1" applyFont="1" applyFill="1" applyBorder="1" applyAlignment="1">
      <alignment horizontal="center" vertical="center"/>
    </xf>
    <xf numFmtId="2" fontId="54" fillId="0" borderId="21" xfId="0" applyNumberFormat="1" applyFont="1" applyFill="1" applyBorder="1" applyAlignment="1">
      <alignment horizontal="right" vertical="center"/>
    </xf>
    <xf numFmtId="2" fontId="60" fillId="0" borderId="0" xfId="0" applyNumberFormat="1" applyFont="1" applyFill="1" applyBorder="1" applyAlignment="1">
      <alignment horizontal="center" vertical="center" wrapText="1"/>
    </xf>
    <xf numFmtId="2" fontId="61" fillId="0" borderId="22" xfId="0" applyNumberFormat="1" applyFont="1" applyFill="1" applyBorder="1" applyAlignment="1">
      <alignment horizontal="right" vertical="center" wrapText="1"/>
    </xf>
    <xf numFmtId="2" fontId="62" fillId="0" borderId="23" xfId="0" applyNumberFormat="1" applyFont="1" applyFill="1" applyBorder="1" applyAlignment="1">
      <alignment horizontal="center" vertical="center" wrapText="1"/>
    </xf>
    <xf numFmtId="2" fontId="62" fillId="0" borderId="19" xfId="0" applyNumberFormat="1" applyFont="1" applyFill="1" applyBorder="1" applyAlignment="1">
      <alignment horizontal="center" vertical="center" wrapText="1"/>
    </xf>
    <xf numFmtId="2" fontId="54" fillId="0" borderId="23" xfId="0" applyNumberFormat="1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 vertical="center" wrapText="1"/>
    </xf>
    <xf numFmtId="2" fontId="54" fillId="0" borderId="23" xfId="0" applyNumberFormat="1" applyFont="1" applyFill="1" applyBorder="1" applyAlignment="1">
      <alignment horizontal="center" vertical="center" wrapText="1"/>
    </xf>
    <xf numFmtId="2" fontId="56" fillId="0" borderId="23" xfId="0" applyNumberFormat="1" applyFont="1" applyFill="1" applyBorder="1" applyAlignment="1">
      <alignment horizontal="center" vertical="center" wrapText="1"/>
    </xf>
    <xf numFmtId="2" fontId="56" fillId="0" borderId="19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Fill="1" applyBorder="1" applyAlignment="1">
      <alignment horizontal="center" vertical="center" wrapText="1"/>
    </xf>
  </cellXfs>
  <cellStyles count="391">
    <cellStyle name="Normal" xfId="0"/>
    <cellStyle name="20% - Accent1" xfId="15"/>
    <cellStyle name="20% - Accent1 2" xfId="16"/>
    <cellStyle name="20% - Accent1 3" xfId="17"/>
    <cellStyle name="20% - Accent1 4" xfId="18"/>
    <cellStyle name="20% - Accent1 4 2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3" xfId="25"/>
    <cellStyle name="20% - Accent2 4" xfId="26"/>
    <cellStyle name="20% - Accent2 4 2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3" xfId="33"/>
    <cellStyle name="20% - Accent3 4" xfId="34"/>
    <cellStyle name="20% - Accent3 4 2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3" xfId="41"/>
    <cellStyle name="20% - Accent4 4" xfId="42"/>
    <cellStyle name="20% - Accent4 4 2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3" xfId="49"/>
    <cellStyle name="20% - Accent5 4" xfId="50"/>
    <cellStyle name="20% - Accent5 4 2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3" xfId="57"/>
    <cellStyle name="20% - Accent6 4" xfId="58"/>
    <cellStyle name="20% - Accent6 4 2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3" xfId="65"/>
    <cellStyle name="40% - Accent1 4" xfId="66"/>
    <cellStyle name="40% - Accent1 4 2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3" xfId="73"/>
    <cellStyle name="40% - Accent2 4" xfId="74"/>
    <cellStyle name="40% - Accent2 4 2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3" xfId="81"/>
    <cellStyle name="40% - Accent3 4" xfId="82"/>
    <cellStyle name="40% - Accent3 4 2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3" xfId="89"/>
    <cellStyle name="40% - Accent4 4" xfId="90"/>
    <cellStyle name="40% - Accent4 4 2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3" xfId="97"/>
    <cellStyle name="40% - Accent5 4" xfId="98"/>
    <cellStyle name="40% - Accent5 4 2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3" xfId="105"/>
    <cellStyle name="40% - Accent6 4" xfId="106"/>
    <cellStyle name="40% - Accent6 4 2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1 4" xfId="114"/>
    <cellStyle name="60% - Accent1 4 2" xfId="115"/>
    <cellStyle name="60% - Accent1 5" xfId="116"/>
    <cellStyle name="60% - Accent1 6" xfId="117"/>
    <cellStyle name="60% - Accent1 7" xfId="118"/>
    <cellStyle name="60% - Accent2" xfId="119"/>
    <cellStyle name="60% - Accent2 2" xfId="120"/>
    <cellStyle name="60% - Accent2 3" xfId="121"/>
    <cellStyle name="60% - Accent2 4" xfId="122"/>
    <cellStyle name="60% - Accent2 4 2" xfId="123"/>
    <cellStyle name="60% - Accent2 5" xfId="124"/>
    <cellStyle name="60% - Accent2 6" xfId="125"/>
    <cellStyle name="60% - Accent2 7" xfId="126"/>
    <cellStyle name="60% - Accent3" xfId="127"/>
    <cellStyle name="60% - Accent3 2" xfId="128"/>
    <cellStyle name="60% - Accent3 3" xfId="129"/>
    <cellStyle name="60% - Accent3 4" xfId="130"/>
    <cellStyle name="60% - Accent3 4 2" xfId="131"/>
    <cellStyle name="60% - Accent3 5" xfId="132"/>
    <cellStyle name="60% - Accent3 6" xfId="133"/>
    <cellStyle name="60% - Accent3 7" xfId="134"/>
    <cellStyle name="60% - Accent4" xfId="135"/>
    <cellStyle name="60% - Accent4 2" xfId="136"/>
    <cellStyle name="60% - Accent4 3" xfId="137"/>
    <cellStyle name="60% - Accent4 4" xfId="138"/>
    <cellStyle name="60% - Accent4 4 2" xfId="139"/>
    <cellStyle name="60% - Accent4 5" xfId="140"/>
    <cellStyle name="60% - Accent4 6" xfId="141"/>
    <cellStyle name="60% - Accent4 7" xfId="142"/>
    <cellStyle name="60% - Accent5" xfId="143"/>
    <cellStyle name="60% - Accent5 2" xfId="144"/>
    <cellStyle name="60% - Accent5 3" xfId="145"/>
    <cellStyle name="60% - Accent5 4" xfId="146"/>
    <cellStyle name="60% - Accent5 4 2" xfId="147"/>
    <cellStyle name="60% - Accent5 5" xfId="148"/>
    <cellStyle name="60% - Accent5 6" xfId="149"/>
    <cellStyle name="60% - Accent5 7" xfId="150"/>
    <cellStyle name="60% - Accent6" xfId="151"/>
    <cellStyle name="60% - Accent6 2" xfId="152"/>
    <cellStyle name="60% - Accent6 3" xfId="153"/>
    <cellStyle name="60% - Accent6 4" xfId="154"/>
    <cellStyle name="60% - Accent6 4 2" xfId="155"/>
    <cellStyle name="60% - Accent6 5" xfId="156"/>
    <cellStyle name="60% - Accent6 6" xfId="157"/>
    <cellStyle name="60% - Accent6 7" xfId="158"/>
    <cellStyle name="Accent1" xfId="159"/>
    <cellStyle name="Accent1 2" xfId="160"/>
    <cellStyle name="Accent1 3" xfId="161"/>
    <cellStyle name="Accent1 4" xfId="162"/>
    <cellStyle name="Accent1 4 2" xfId="163"/>
    <cellStyle name="Accent1 5" xfId="164"/>
    <cellStyle name="Accent1 6" xfId="165"/>
    <cellStyle name="Accent1 7" xfId="166"/>
    <cellStyle name="Accent2" xfId="167"/>
    <cellStyle name="Accent2 2" xfId="168"/>
    <cellStyle name="Accent2 3" xfId="169"/>
    <cellStyle name="Accent2 4" xfId="170"/>
    <cellStyle name="Accent2 4 2" xfId="171"/>
    <cellStyle name="Accent2 5" xfId="172"/>
    <cellStyle name="Accent2 6" xfId="173"/>
    <cellStyle name="Accent2 7" xfId="174"/>
    <cellStyle name="Accent3" xfId="175"/>
    <cellStyle name="Accent3 2" xfId="176"/>
    <cellStyle name="Accent3 3" xfId="177"/>
    <cellStyle name="Accent3 4" xfId="178"/>
    <cellStyle name="Accent3 4 2" xfId="179"/>
    <cellStyle name="Accent3 5" xfId="180"/>
    <cellStyle name="Accent3 6" xfId="181"/>
    <cellStyle name="Accent3 7" xfId="182"/>
    <cellStyle name="Accent4" xfId="183"/>
    <cellStyle name="Accent4 2" xfId="184"/>
    <cellStyle name="Accent4 3" xfId="185"/>
    <cellStyle name="Accent4 4" xfId="186"/>
    <cellStyle name="Accent4 4 2" xfId="187"/>
    <cellStyle name="Accent4 5" xfId="188"/>
    <cellStyle name="Accent4 6" xfId="189"/>
    <cellStyle name="Accent4 7" xfId="190"/>
    <cellStyle name="Accent5" xfId="191"/>
    <cellStyle name="Accent5 2" xfId="192"/>
    <cellStyle name="Accent5 3" xfId="193"/>
    <cellStyle name="Accent5 4" xfId="194"/>
    <cellStyle name="Accent5 4 2" xfId="195"/>
    <cellStyle name="Accent5 5" xfId="196"/>
    <cellStyle name="Accent5 6" xfId="197"/>
    <cellStyle name="Accent5 7" xfId="198"/>
    <cellStyle name="Accent6" xfId="199"/>
    <cellStyle name="Accent6 2" xfId="200"/>
    <cellStyle name="Accent6 3" xfId="201"/>
    <cellStyle name="Accent6 4" xfId="202"/>
    <cellStyle name="Accent6 4 2" xfId="203"/>
    <cellStyle name="Accent6 5" xfId="204"/>
    <cellStyle name="Accent6 6" xfId="205"/>
    <cellStyle name="Accent6 7" xfId="206"/>
    <cellStyle name="Bad" xfId="207"/>
    <cellStyle name="Bad 2" xfId="208"/>
    <cellStyle name="Bad 3" xfId="209"/>
    <cellStyle name="Bad 4" xfId="210"/>
    <cellStyle name="Bad 4 2" xfId="211"/>
    <cellStyle name="Bad 5" xfId="212"/>
    <cellStyle name="Bad 6" xfId="213"/>
    <cellStyle name="Bad 7" xfId="214"/>
    <cellStyle name="Calculation" xfId="215"/>
    <cellStyle name="Calculation 2" xfId="216"/>
    <cellStyle name="Calculation 3" xfId="217"/>
    <cellStyle name="Calculation 4" xfId="218"/>
    <cellStyle name="Calculation 4 2" xfId="219"/>
    <cellStyle name="Calculation 4_Copy of SANTEQNIKA" xfId="220"/>
    <cellStyle name="Calculation 5" xfId="221"/>
    <cellStyle name="Calculation 6" xfId="222"/>
    <cellStyle name="Calculation 7" xfId="223"/>
    <cellStyle name="Check Cell" xfId="224"/>
    <cellStyle name="Check Cell 2" xfId="225"/>
    <cellStyle name="Check Cell 3" xfId="226"/>
    <cellStyle name="Check Cell 4" xfId="227"/>
    <cellStyle name="Check Cell 4 2" xfId="228"/>
    <cellStyle name="Check Cell 4_Copy of SANTEQNIKA" xfId="229"/>
    <cellStyle name="Check Cell 5" xfId="230"/>
    <cellStyle name="Check Cell 6" xfId="231"/>
    <cellStyle name="Check Cell 7" xfId="232"/>
    <cellStyle name="Comma" xfId="233"/>
    <cellStyle name="Comma [0]" xfId="234"/>
    <cellStyle name="Comma 2" xfId="235"/>
    <cellStyle name="Comma 3" xfId="236"/>
    <cellStyle name="Comma 4" xfId="237"/>
    <cellStyle name="Currency" xfId="238"/>
    <cellStyle name="Currency [0]" xfId="239"/>
    <cellStyle name="Explanatory Text" xfId="240"/>
    <cellStyle name="Explanatory Text 2" xfId="241"/>
    <cellStyle name="Explanatory Text 3" xfId="242"/>
    <cellStyle name="Explanatory Text 4" xfId="243"/>
    <cellStyle name="Explanatory Text 4 2" xfId="244"/>
    <cellStyle name="Explanatory Text 5" xfId="245"/>
    <cellStyle name="Explanatory Text 6" xfId="246"/>
    <cellStyle name="Explanatory Text 7" xfId="247"/>
    <cellStyle name="Good" xfId="248"/>
    <cellStyle name="Good 2" xfId="249"/>
    <cellStyle name="Good 3" xfId="250"/>
    <cellStyle name="Good 4" xfId="251"/>
    <cellStyle name="Good 4 2" xfId="252"/>
    <cellStyle name="Good 5" xfId="253"/>
    <cellStyle name="Good 6" xfId="254"/>
    <cellStyle name="Good 7" xfId="255"/>
    <cellStyle name="Heading 1" xfId="256"/>
    <cellStyle name="Heading 1 2" xfId="257"/>
    <cellStyle name="Heading 1 3" xfId="258"/>
    <cellStyle name="Heading 1 4" xfId="259"/>
    <cellStyle name="Heading 1 4 2" xfId="260"/>
    <cellStyle name="Heading 1 4_Copy of SANTEQNIKA" xfId="261"/>
    <cellStyle name="Heading 1 5" xfId="262"/>
    <cellStyle name="Heading 1 6" xfId="263"/>
    <cellStyle name="Heading 1 7" xfId="264"/>
    <cellStyle name="Heading 2" xfId="265"/>
    <cellStyle name="Heading 2 2" xfId="266"/>
    <cellStyle name="Heading 2 3" xfId="267"/>
    <cellStyle name="Heading 2 4" xfId="268"/>
    <cellStyle name="Heading 2 4 2" xfId="269"/>
    <cellStyle name="Heading 2 4_Copy of SANTEQNIKA" xfId="270"/>
    <cellStyle name="Heading 2 5" xfId="271"/>
    <cellStyle name="Heading 2 6" xfId="272"/>
    <cellStyle name="Heading 2 7" xfId="273"/>
    <cellStyle name="Heading 3" xfId="274"/>
    <cellStyle name="Heading 3 2" xfId="275"/>
    <cellStyle name="Heading 3 3" xfId="276"/>
    <cellStyle name="Heading 3 4" xfId="277"/>
    <cellStyle name="Heading 3 4 2" xfId="278"/>
    <cellStyle name="Heading 3 4_Copy of SANTEQNIKA" xfId="279"/>
    <cellStyle name="Heading 3 5" xfId="280"/>
    <cellStyle name="Heading 3 6" xfId="281"/>
    <cellStyle name="Heading 3 7" xfId="282"/>
    <cellStyle name="Heading 4" xfId="283"/>
    <cellStyle name="Heading 4 2" xfId="284"/>
    <cellStyle name="Heading 4 3" xfId="285"/>
    <cellStyle name="Heading 4 4" xfId="286"/>
    <cellStyle name="Heading 4 4 2" xfId="287"/>
    <cellStyle name="Heading 4 5" xfId="288"/>
    <cellStyle name="Heading 4 6" xfId="289"/>
    <cellStyle name="Heading 4 7" xfId="290"/>
    <cellStyle name="Input" xfId="291"/>
    <cellStyle name="Input 2" xfId="292"/>
    <cellStyle name="Input 3" xfId="293"/>
    <cellStyle name="Input 4" xfId="294"/>
    <cellStyle name="Input 4 2" xfId="295"/>
    <cellStyle name="Input 4_Copy of SANTEQNIKA" xfId="296"/>
    <cellStyle name="Input 5" xfId="297"/>
    <cellStyle name="Input 6" xfId="298"/>
    <cellStyle name="Input 7" xfId="299"/>
    <cellStyle name="Linked Cell" xfId="300"/>
    <cellStyle name="Linked Cell 2" xfId="301"/>
    <cellStyle name="Linked Cell 3" xfId="302"/>
    <cellStyle name="Linked Cell 4" xfId="303"/>
    <cellStyle name="Linked Cell 4 2" xfId="304"/>
    <cellStyle name="Linked Cell 4_Copy of SANTEQNIKA" xfId="305"/>
    <cellStyle name="Linked Cell 5" xfId="306"/>
    <cellStyle name="Linked Cell 6" xfId="307"/>
    <cellStyle name="Linked Cell 7" xfId="308"/>
    <cellStyle name="Neutral" xfId="309"/>
    <cellStyle name="Neutral 2" xfId="310"/>
    <cellStyle name="Neutral 3" xfId="311"/>
    <cellStyle name="Neutral 4" xfId="312"/>
    <cellStyle name="Neutral 4 2" xfId="313"/>
    <cellStyle name="Neutral 5" xfId="314"/>
    <cellStyle name="Neutral 6" xfId="315"/>
    <cellStyle name="Neutral 7" xfId="316"/>
    <cellStyle name="Normal 10" xfId="317"/>
    <cellStyle name="Normal 10 2" xfId="318"/>
    <cellStyle name="Normal 11" xfId="319"/>
    <cellStyle name="Normal 12" xfId="320"/>
    <cellStyle name="Normal 12 2" xfId="321"/>
    <cellStyle name="Normal 13" xfId="322"/>
    <cellStyle name="Normal 14" xfId="323"/>
    <cellStyle name="Normal 14 2" xfId="324"/>
    <cellStyle name="Normal 14 3" xfId="325"/>
    <cellStyle name="Normal 15" xfId="326"/>
    <cellStyle name="Normal 16" xfId="327"/>
    <cellStyle name="Normal 2" xfId="328"/>
    <cellStyle name="Normal 2 2" xfId="329"/>
    <cellStyle name="Normal 2 2 2" xfId="330"/>
    <cellStyle name="Normal 2 2 3" xfId="331"/>
    <cellStyle name="Normal 2 2 4" xfId="332"/>
    <cellStyle name="Normal 2 2 5" xfId="333"/>
    <cellStyle name="Normal 2 2_Copy of SANTEQNIKA" xfId="334"/>
    <cellStyle name="Normal 2 3" xfId="335"/>
    <cellStyle name="Normal 2 4" xfId="336"/>
    <cellStyle name="Normal 2 5" xfId="337"/>
    <cellStyle name="Normal 2 6" xfId="338"/>
    <cellStyle name="Normal 2 7" xfId="339"/>
    <cellStyle name="Normal 2_ELEQTRO" xfId="340"/>
    <cellStyle name="Normal 26" xfId="341"/>
    <cellStyle name="Normal 27" xfId="342"/>
    <cellStyle name="Normal 3" xfId="343"/>
    <cellStyle name="Normal 31" xfId="344"/>
    <cellStyle name="Normal 4" xfId="345"/>
    <cellStyle name="Normal 4 2" xfId="346"/>
    <cellStyle name="Normal 5" xfId="347"/>
    <cellStyle name="Normal 6" xfId="348"/>
    <cellStyle name="Normal 7" xfId="349"/>
    <cellStyle name="Normal 8" xfId="350"/>
    <cellStyle name="Normal 8 2" xfId="351"/>
    <cellStyle name="Normal 8_Copy of SANTEQNIKA" xfId="352"/>
    <cellStyle name="Normal 9" xfId="353"/>
    <cellStyle name="Normal 9 2" xfId="354"/>
    <cellStyle name="Normal 9 2 2" xfId="355"/>
    <cellStyle name="Normal 9_Copy of SANTEQNIKA" xfId="356"/>
    <cellStyle name="Note" xfId="357"/>
    <cellStyle name="Note 2" xfId="358"/>
    <cellStyle name="Note 3" xfId="359"/>
    <cellStyle name="Note 4" xfId="360"/>
    <cellStyle name="Note 4 2" xfId="361"/>
    <cellStyle name="Note 4_Copy of SANTEQNIKA" xfId="362"/>
    <cellStyle name="Note 5" xfId="363"/>
    <cellStyle name="Note 6" xfId="364"/>
    <cellStyle name="Note 7" xfId="365"/>
    <cellStyle name="Output" xfId="366"/>
    <cellStyle name="Output 2" xfId="367"/>
    <cellStyle name="Output 3" xfId="368"/>
    <cellStyle name="Output 4" xfId="369"/>
    <cellStyle name="Output 4 2" xfId="370"/>
    <cellStyle name="Output 4_Copy of SANTEQNIKA" xfId="371"/>
    <cellStyle name="Output 5" xfId="372"/>
    <cellStyle name="Output 6" xfId="373"/>
    <cellStyle name="Output 7" xfId="374"/>
    <cellStyle name="Percent" xfId="375"/>
    <cellStyle name="Percent 2" xfId="376"/>
    <cellStyle name="Style 1" xfId="377"/>
    <cellStyle name="Title" xfId="378"/>
    <cellStyle name="Title 2" xfId="379"/>
    <cellStyle name="Title 3" xfId="380"/>
    <cellStyle name="Title 4" xfId="381"/>
    <cellStyle name="Title 4 2" xfId="382"/>
    <cellStyle name="Title 5" xfId="383"/>
    <cellStyle name="Title 6" xfId="384"/>
    <cellStyle name="Title 7" xfId="385"/>
    <cellStyle name="Total" xfId="386"/>
    <cellStyle name="Total 2" xfId="387"/>
    <cellStyle name="Total 3" xfId="388"/>
    <cellStyle name="Total 4" xfId="389"/>
    <cellStyle name="Total 4 2" xfId="390"/>
    <cellStyle name="Total 4_Copy of SANTEQNIKA" xfId="391"/>
    <cellStyle name="Total 5" xfId="392"/>
    <cellStyle name="Total 6" xfId="393"/>
    <cellStyle name="Total 7" xfId="394"/>
    <cellStyle name="Warning Text" xfId="395"/>
    <cellStyle name="Warning Text 2" xfId="396"/>
    <cellStyle name="Warning Text 3" xfId="397"/>
    <cellStyle name="Warning Text 4" xfId="398"/>
    <cellStyle name="Warning Text 4 2" xfId="399"/>
    <cellStyle name="Warning Text 5" xfId="400"/>
    <cellStyle name="Warning Text 6" xfId="401"/>
    <cellStyle name="Warning Text 7" xfId="402"/>
    <cellStyle name="Обычный_#1-1 (10)" xfId="403"/>
    <cellStyle name="Обычный_Лист1" xfId="4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B1">
      <selection activeCell="O33" sqref="O33"/>
    </sheetView>
  </sheetViews>
  <sheetFormatPr defaultColWidth="9.140625" defaultRowHeight="15"/>
  <cols>
    <col min="1" max="1" width="3.421875" style="0" bestFit="1" customWidth="1"/>
    <col min="2" max="2" width="57.28125" style="0" customWidth="1"/>
    <col min="3" max="4" width="9.140625" style="0" customWidth="1"/>
    <col min="5" max="5" width="8.28125" style="0" customWidth="1"/>
    <col min="6" max="6" width="9.140625" style="0" customWidth="1"/>
    <col min="7" max="7" width="8.28125" style="0" customWidth="1"/>
    <col min="8" max="8" width="9.140625" style="0" customWidth="1"/>
    <col min="9" max="9" width="7.28125" style="0" customWidth="1"/>
    <col min="10" max="10" width="9.140625" style="0" customWidth="1"/>
    <col min="11" max="11" width="10.140625" style="0" customWidth="1"/>
  </cols>
  <sheetData>
    <row r="1" ht="30" customHeight="1">
      <c r="B1" s="32" t="s">
        <v>38</v>
      </c>
    </row>
    <row r="2" spans="1:11" ht="33.7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34.5" customHeight="1">
      <c r="A4" s="42" t="s">
        <v>0</v>
      </c>
      <c r="B4" s="44" t="s">
        <v>1</v>
      </c>
      <c r="C4" s="46" t="s">
        <v>2</v>
      </c>
      <c r="D4" s="46" t="s">
        <v>3</v>
      </c>
      <c r="E4" s="47" t="s">
        <v>4</v>
      </c>
      <c r="F4" s="47"/>
      <c r="G4" s="47" t="s">
        <v>5</v>
      </c>
      <c r="H4" s="47"/>
      <c r="I4" s="47" t="s">
        <v>6</v>
      </c>
      <c r="J4" s="47"/>
      <c r="K4" s="48" t="s">
        <v>7</v>
      </c>
    </row>
    <row r="5" spans="1:11" ht="25.5">
      <c r="A5" s="43"/>
      <c r="B5" s="45"/>
      <c r="C5" s="46"/>
      <c r="D5" s="46"/>
      <c r="E5" s="1" t="s">
        <v>8</v>
      </c>
      <c r="F5" s="2" t="s">
        <v>7</v>
      </c>
      <c r="G5" s="1" t="s">
        <v>8</v>
      </c>
      <c r="H5" s="2" t="s">
        <v>7</v>
      </c>
      <c r="I5" s="1" t="s">
        <v>8</v>
      </c>
      <c r="J5" s="2" t="s">
        <v>7</v>
      </c>
      <c r="K5" s="49"/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36" customHeight="1">
      <c r="A7" s="4">
        <v>1</v>
      </c>
      <c r="B7" s="16" t="s">
        <v>36</v>
      </c>
      <c r="C7" s="29" t="s">
        <v>24</v>
      </c>
      <c r="D7" s="18">
        <v>18</v>
      </c>
      <c r="E7" s="29"/>
      <c r="F7" s="6"/>
      <c r="G7" s="6"/>
      <c r="H7" s="29"/>
      <c r="I7" s="6"/>
      <c r="J7" s="6"/>
      <c r="K7" s="29"/>
    </row>
    <row r="8" spans="1:11" ht="24.75" customHeight="1">
      <c r="A8" s="15">
        <v>2</v>
      </c>
      <c r="B8" s="20" t="s">
        <v>22</v>
      </c>
      <c r="C8" s="29" t="s">
        <v>13</v>
      </c>
      <c r="D8" s="18">
        <v>40</v>
      </c>
      <c r="E8" s="29"/>
      <c r="F8" s="29"/>
      <c r="G8" s="29"/>
      <c r="H8" s="29"/>
      <c r="I8" s="29"/>
      <c r="J8" s="6"/>
      <c r="K8" s="29"/>
    </row>
    <row r="9" spans="1:11" ht="21" customHeight="1">
      <c r="A9" s="15"/>
      <c r="B9" s="9" t="s">
        <v>26</v>
      </c>
      <c r="C9" s="29" t="s">
        <v>9</v>
      </c>
      <c r="D9" s="29">
        <f>D8*1.5</f>
        <v>60</v>
      </c>
      <c r="E9" s="29"/>
      <c r="F9" s="29"/>
      <c r="G9" s="29"/>
      <c r="H9" s="29"/>
      <c r="I9" s="29"/>
      <c r="J9" s="6"/>
      <c r="K9" s="29"/>
    </row>
    <row r="10" spans="1:11" ht="18" customHeight="1">
      <c r="A10" s="15"/>
      <c r="B10" s="19" t="s">
        <v>27</v>
      </c>
      <c r="C10" s="29" t="s">
        <v>9</v>
      </c>
      <c r="D10" s="29">
        <f>D8*1</f>
        <v>40</v>
      </c>
      <c r="E10" s="29"/>
      <c r="F10" s="29"/>
      <c r="G10" s="29"/>
      <c r="H10" s="6"/>
      <c r="I10" s="29"/>
      <c r="J10" s="6"/>
      <c r="K10" s="29"/>
    </row>
    <row r="11" spans="1:11" ht="18.75" customHeight="1">
      <c r="A11" s="15"/>
      <c r="B11" s="8" t="s">
        <v>25</v>
      </c>
      <c r="C11" s="29" t="s">
        <v>21</v>
      </c>
      <c r="D11" s="29">
        <f>D8*0.04</f>
        <v>1.6</v>
      </c>
      <c r="E11" s="29"/>
      <c r="F11" s="6"/>
      <c r="G11" s="29"/>
      <c r="H11" s="29"/>
      <c r="I11" s="29"/>
      <c r="J11" s="6"/>
      <c r="K11" s="29"/>
    </row>
    <row r="12" spans="1:11" ht="15">
      <c r="A12" s="10"/>
      <c r="B12" s="11" t="s">
        <v>7</v>
      </c>
      <c r="C12" s="6" t="s">
        <v>15</v>
      </c>
      <c r="D12" s="12"/>
      <c r="E12" s="12"/>
      <c r="F12" s="12"/>
      <c r="G12" s="12"/>
      <c r="H12" s="12"/>
      <c r="I12" s="12"/>
      <c r="J12" s="12"/>
      <c r="K12" s="12"/>
    </row>
    <row r="13" spans="1:11" ht="15">
      <c r="A13" s="13"/>
      <c r="B13" s="30" t="s">
        <v>37</v>
      </c>
      <c r="C13" s="2" t="s">
        <v>14</v>
      </c>
      <c r="D13" s="2"/>
      <c r="E13" s="2"/>
      <c r="F13" s="2"/>
      <c r="G13" s="2"/>
      <c r="H13" s="2"/>
      <c r="I13" s="2"/>
      <c r="J13" s="2"/>
      <c r="K13" s="2"/>
    </row>
    <row r="14" spans="1:11" ht="15">
      <c r="A14" s="13"/>
      <c r="B14" s="14" t="s">
        <v>7</v>
      </c>
      <c r="C14" s="6" t="s">
        <v>15</v>
      </c>
      <c r="D14" s="14"/>
      <c r="E14" s="14"/>
      <c r="F14" s="14"/>
      <c r="G14" s="14"/>
      <c r="H14" s="14"/>
      <c r="I14" s="14"/>
      <c r="J14" s="14"/>
      <c r="K14" s="14"/>
    </row>
    <row r="15" spans="1:11" ht="15">
      <c r="A15" s="13"/>
      <c r="B15" s="2" t="s">
        <v>23</v>
      </c>
      <c r="C15" s="2" t="s">
        <v>14</v>
      </c>
      <c r="D15" s="2"/>
      <c r="E15" s="2"/>
      <c r="F15" s="2"/>
      <c r="G15" s="2"/>
      <c r="H15" s="2"/>
      <c r="I15" s="2"/>
      <c r="J15" s="2"/>
      <c r="K15" s="2"/>
    </row>
    <row r="16" spans="1:11" ht="15">
      <c r="A16" s="13"/>
      <c r="B16" s="14" t="s">
        <v>7</v>
      </c>
      <c r="C16" s="6" t="s">
        <v>15</v>
      </c>
      <c r="D16" s="14"/>
      <c r="E16" s="14"/>
      <c r="F16" s="14"/>
      <c r="G16" s="14"/>
      <c r="H16" s="14"/>
      <c r="I16" s="14"/>
      <c r="J16" s="14"/>
      <c r="K16" s="14"/>
    </row>
    <row r="17" spans="1:11" ht="15">
      <c r="A17" s="13"/>
      <c r="B17" s="2" t="s">
        <v>17</v>
      </c>
      <c r="C17" s="2" t="s">
        <v>14</v>
      </c>
      <c r="D17" s="2"/>
      <c r="E17" s="2"/>
      <c r="F17" s="2"/>
      <c r="G17" s="2"/>
      <c r="H17" s="2"/>
      <c r="I17" s="2"/>
      <c r="J17" s="2"/>
      <c r="K17" s="2"/>
    </row>
    <row r="18" spans="1:11" ht="15">
      <c r="A18" s="13"/>
      <c r="B18" s="14" t="s">
        <v>7</v>
      </c>
      <c r="C18" s="6" t="s">
        <v>15</v>
      </c>
      <c r="D18" s="14"/>
      <c r="E18" s="14"/>
      <c r="F18" s="14"/>
      <c r="G18" s="14"/>
      <c r="H18" s="14"/>
      <c r="I18" s="14"/>
      <c r="J18" s="14"/>
      <c r="K18" s="14"/>
    </row>
    <row r="19" spans="1:11" ht="15">
      <c r="A19" s="13"/>
      <c r="B19" s="2" t="s">
        <v>18</v>
      </c>
      <c r="C19" s="2" t="s">
        <v>14</v>
      </c>
      <c r="D19" s="2"/>
      <c r="E19" s="13"/>
      <c r="F19" s="13"/>
      <c r="G19" s="13"/>
      <c r="H19" s="13"/>
      <c r="I19" s="13"/>
      <c r="J19" s="13"/>
      <c r="K19" s="2"/>
    </row>
    <row r="20" spans="1:11" ht="78" customHeight="1">
      <c r="A20" s="13"/>
      <c r="B20" s="33" t="s">
        <v>7</v>
      </c>
      <c r="C20" s="2" t="s">
        <v>15</v>
      </c>
      <c r="D20" s="14"/>
      <c r="E20" s="14"/>
      <c r="F20" s="14"/>
      <c r="G20" s="14"/>
      <c r="H20" s="14"/>
      <c r="I20" s="14"/>
      <c r="J20" s="14"/>
      <c r="K20" s="14"/>
    </row>
    <row r="21" spans="1:11" ht="78" customHeight="1">
      <c r="A21" s="36"/>
      <c r="B21" s="39" t="s">
        <v>40</v>
      </c>
      <c r="C21" s="37"/>
      <c r="D21" s="38"/>
      <c r="E21" s="38"/>
      <c r="F21" s="38"/>
      <c r="G21" s="38"/>
      <c r="H21" s="38"/>
      <c r="I21" s="38"/>
      <c r="J21" s="38"/>
      <c r="K21" s="38"/>
    </row>
    <row r="22" ht="81" customHeight="1">
      <c r="B22" s="34" t="s">
        <v>39</v>
      </c>
    </row>
    <row r="23" spans="1:11" ht="39" customHeight="1">
      <c r="A23" s="40" t="s">
        <v>34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30" customHeight="1">
      <c r="A25" s="42" t="s">
        <v>0</v>
      </c>
      <c r="B25" s="44" t="s">
        <v>1</v>
      </c>
      <c r="C25" s="46" t="s">
        <v>2</v>
      </c>
      <c r="D25" s="46" t="s">
        <v>3</v>
      </c>
      <c r="E25" s="47" t="s">
        <v>4</v>
      </c>
      <c r="F25" s="47"/>
      <c r="G25" s="47" t="s">
        <v>5</v>
      </c>
      <c r="H25" s="47"/>
      <c r="I25" s="47" t="s">
        <v>6</v>
      </c>
      <c r="J25" s="47"/>
      <c r="K25" s="48" t="s">
        <v>7</v>
      </c>
    </row>
    <row r="26" spans="1:11" ht="25.5">
      <c r="A26" s="43"/>
      <c r="B26" s="45"/>
      <c r="C26" s="46"/>
      <c r="D26" s="46"/>
      <c r="E26" s="1" t="s">
        <v>8</v>
      </c>
      <c r="F26" s="2" t="s">
        <v>7</v>
      </c>
      <c r="G26" s="1" t="s">
        <v>8</v>
      </c>
      <c r="H26" s="2" t="s">
        <v>7</v>
      </c>
      <c r="I26" s="1" t="s">
        <v>8</v>
      </c>
      <c r="J26" s="2" t="s">
        <v>7</v>
      </c>
      <c r="K26" s="49"/>
    </row>
    <row r="27" spans="1:11" ht="1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3">
        <v>9</v>
      </c>
      <c r="J27" s="3">
        <v>10</v>
      </c>
      <c r="K27" s="3">
        <v>11</v>
      </c>
    </row>
    <row r="28" spans="1:11" ht="25.5">
      <c r="A28" s="4">
        <v>1</v>
      </c>
      <c r="B28" s="17" t="s">
        <v>35</v>
      </c>
      <c r="C28" s="5" t="s">
        <v>9</v>
      </c>
      <c r="D28" s="5">
        <v>30</v>
      </c>
      <c r="E28" s="6"/>
      <c r="F28" s="6"/>
      <c r="G28" s="5"/>
      <c r="H28" s="2"/>
      <c r="I28" s="5"/>
      <c r="J28" s="6"/>
      <c r="K28" s="6"/>
    </row>
    <row r="29" spans="1:11" ht="15">
      <c r="A29" s="7"/>
      <c r="B29" s="8" t="s">
        <v>19</v>
      </c>
      <c r="C29" s="6" t="s">
        <v>9</v>
      </c>
      <c r="D29" s="5">
        <v>30</v>
      </c>
      <c r="E29" s="5"/>
      <c r="F29" s="5"/>
      <c r="G29" s="5"/>
      <c r="H29" s="2"/>
      <c r="I29" s="5"/>
      <c r="J29" s="6"/>
      <c r="K29" s="2"/>
    </row>
    <row r="30" spans="1:11" ht="15">
      <c r="A30" s="7"/>
      <c r="B30" s="9" t="s">
        <v>11</v>
      </c>
      <c r="C30" s="6" t="s">
        <v>10</v>
      </c>
      <c r="D30" s="5">
        <v>1</v>
      </c>
      <c r="E30" s="5"/>
      <c r="F30" s="5"/>
      <c r="G30" s="5"/>
      <c r="H30" s="2"/>
      <c r="I30" s="5"/>
      <c r="J30" s="6"/>
      <c r="K30" s="2"/>
    </row>
    <row r="31" spans="1:11" ht="15">
      <c r="A31" s="7"/>
      <c r="B31" s="9" t="s">
        <v>12</v>
      </c>
      <c r="C31" s="6" t="s">
        <v>10</v>
      </c>
      <c r="D31" s="6">
        <v>2</v>
      </c>
      <c r="E31" s="6"/>
      <c r="F31" s="6"/>
      <c r="G31" s="6"/>
      <c r="H31" s="2"/>
      <c r="I31" s="6"/>
      <c r="J31" s="6"/>
      <c r="K31" s="6"/>
    </row>
    <row r="32" spans="1:11" ht="15">
      <c r="A32" s="4">
        <v>2</v>
      </c>
      <c r="B32" s="19" t="s">
        <v>28</v>
      </c>
      <c r="C32" s="2" t="s">
        <v>13</v>
      </c>
      <c r="D32" s="18">
        <v>40</v>
      </c>
      <c r="E32" s="2"/>
      <c r="F32" s="2"/>
      <c r="G32" s="31"/>
      <c r="H32" s="2"/>
      <c r="I32" s="2"/>
      <c r="J32" s="6"/>
      <c r="K32" s="2"/>
    </row>
    <row r="33" spans="1:11" ht="15.75">
      <c r="A33" s="21">
        <v>3</v>
      </c>
      <c r="B33" s="22" t="s">
        <v>29</v>
      </c>
      <c r="C33" s="23" t="s">
        <v>9</v>
      </c>
      <c r="D33" s="24">
        <v>500</v>
      </c>
      <c r="E33" s="24"/>
      <c r="F33" s="25"/>
      <c r="G33" s="26"/>
      <c r="H33" s="25"/>
      <c r="I33" s="25"/>
      <c r="J33" s="24"/>
      <c r="K33" s="24"/>
    </row>
    <row r="34" spans="1:11" ht="15.75">
      <c r="A34" s="21"/>
      <c r="B34" s="22" t="s">
        <v>30</v>
      </c>
      <c r="C34" s="23" t="s">
        <v>9</v>
      </c>
      <c r="D34" s="24">
        <v>300</v>
      </c>
      <c r="E34" s="24"/>
      <c r="F34" s="25"/>
      <c r="G34" s="26"/>
      <c r="H34" s="25"/>
      <c r="I34" s="25"/>
      <c r="J34" s="24"/>
      <c r="K34" s="24"/>
    </row>
    <row r="35" spans="1:11" ht="15.75">
      <c r="A35" s="21"/>
      <c r="B35" s="22" t="s">
        <v>31</v>
      </c>
      <c r="C35" s="23" t="s">
        <v>9</v>
      </c>
      <c r="D35" s="24">
        <v>200</v>
      </c>
      <c r="E35" s="24"/>
      <c r="F35" s="25"/>
      <c r="G35" s="26"/>
      <c r="H35" s="25"/>
      <c r="I35" s="25"/>
      <c r="J35" s="24"/>
      <c r="K35" s="24"/>
    </row>
    <row r="36" spans="1:11" ht="15.75">
      <c r="A36" s="21"/>
      <c r="B36" s="27" t="s">
        <v>32</v>
      </c>
      <c r="C36" s="23" t="s">
        <v>9</v>
      </c>
      <c r="D36" s="24">
        <v>300</v>
      </c>
      <c r="E36" s="24"/>
      <c r="F36" s="25"/>
      <c r="G36" s="28"/>
      <c r="H36" s="25"/>
      <c r="I36" s="25"/>
      <c r="J36" s="24"/>
      <c r="K36" s="24"/>
    </row>
    <row r="37" spans="1:11" ht="15">
      <c r="A37" s="10"/>
      <c r="B37" s="11" t="s">
        <v>7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25.5">
      <c r="A38" s="13"/>
      <c r="B38" s="1" t="s">
        <v>20</v>
      </c>
      <c r="C38" s="2" t="s">
        <v>14</v>
      </c>
      <c r="D38" s="2"/>
      <c r="E38" s="2"/>
      <c r="F38" s="2"/>
      <c r="G38" s="2"/>
      <c r="H38" s="2"/>
      <c r="I38" s="2"/>
      <c r="J38" s="2"/>
      <c r="K38" s="2"/>
    </row>
    <row r="39" spans="1:11" ht="15">
      <c r="A39" s="13"/>
      <c r="B39" s="14" t="s">
        <v>7</v>
      </c>
      <c r="C39" s="6" t="s">
        <v>15</v>
      </c>
      <c r="D39" s="14"/>
      <c r="E39" s="14"/>
      <c r="F39" s="14"/>
      <c r="G39" s="2"/>
      <c r="H39" s="14"/>
      <c r="I39" s="14"/>
      <c r="J39" s="14"/>
      <c r="K39" s="14"/>
    </row>
    <row r="40" spans="1:11" ht="15">
      <c r="A40" s="13"/>
      <c r="B40" s="2" t="s">
        <v>16</v>
      </c>
      <c r="C40" s="2" t="s">
        <v>14</v>
      </c>
      <c r="D40" s="2"/>
      <c r="E40" s="2"/>
      <c r="F40" s="2"/>
      <c r="G40" s="2"/>
      <c r="H40" s="2"/>
      <c r="I40" s="2"/>
      <c r="J40" s="2"/>
      <c r="K40" s="2"/>
    </row>
    <row r="41" spans="1:11" ht="15">
      <c r="A41" s="13"/>
      <c r="B41" s="14" t="s">
        <v>7</v>
      </c>
      <c r="C41" s="6" t="s">
        <v>15</v>
      </c>
      <c r="D41" s="14"/>
      <c r="E41" s="14"/>
      <c r="F41" s="14"/>
      <c r="G41" s="14"/>
      <c r="H41" s="14"/>
      <c r="I41" s="14"/>
      <c r="J41" s="14"/>
      <c r="K41" s="14"/>
    </row>
    <row r="42" spans="1:11" ht="15">
      <c r="A42" s="13"/>
      <c r="B42" s="2" t="s">
        <v>17</v>
      </c>
      <c r="C42" s="2" t="s">
        <v>14</v>
      </c>
      <c r="D42" s="2"/>
      <c r="E42" s="2"/>
      <c r="F42" s="2"/>
      <c r="G42" s="2"/>
      <c r="H42" s="2"/>
      <c r="I42" s="2"/>
      <c r="J42" s="2"/>
      <c r="K42" s="2"/>
    </row>
    <row r="43" spans="1:11" ht="15">
      <c r="A43" s="13"/>
      <c r="B43" s="14" t="s">
        <v>7</v>
      </c>
      <c r="C43" s="6" t="s">
        <v>15</v>
      </c>
      <c r="D43" s="6"/>
      <c r="E43" s="14"/>
      <c r="F43" s="14"/>
      <c r="G43" s="14"/>
      <c r="H43" s="14"/>
      <c r="I43" s="14"/>
      <c r="J43" s="14"/>
      <c r="K43" s="14"/>
    </row>
    <row r="44" spans="1:11" ht="15">
      <c r="A44" s="13"/>
      <c r="B44" s="2" t="s">
        <v>18</v>
      </c>
      <c r="C44" s="2" t="s">
        <v>14</v>
      </c>
      <c r="D44" s="2"/>
      <c r="E44" s="13"/>
      <c r="F44" s="13"/>
      <c r="G44" s="13"/>
      <c r="H44" s="13"/>
      <c r="I44" s="13"/>
      <c r="J44" s="13"/>
      <c r="K44" s="2"/>
    </row>
    <row r="45" spans="1:11" ht="15">
      <c r="A45" s="13"/>
      <c r="B45" s="14" t="s">
        <v>7</v>
      </c>
      <c r="C45" s="2" t="s">
        <v>15</v>
      </c>
      <c r="D45" s="14"/>
      <c r="E45" s="14"/>
      <c r="F45" s="14"/>
      <c r="G45" s="14"/>
      <c r="H45" s="14"/>
      <c r="I45" s="14"/>
      <c r="J45" s="14"/>
      <c r="K45" s="14"/>
    </row>
    <row r="46" ht="79.5" customHeight="1">
      <c r="B46" s="35" t="s">
        <v>40</v>
      </c>
    </row>
  </sheetData>
  <sheetProtection/>
  <mergeCells count="20">
    <mergeCell ref="A2:K2"/>
    <mergeCell ref="A3:K3"/>
    <mergeCell ref="A4:A5"/>
    <mergeCell ref="B4:B5"/>
    <mergeCell ref="C4:C5"/>
    <mergeCell ref="D4:D5"/>
    <mergeCell ref="E4:F4"/>
    <mergeCell ref="G4:H4"/>
    <mergeCell ref="I4:J4"/>
    <mergeCell ref="K4:K5"/>
    <mergeCell ref="A23:K23"/>
    <mergeCell ref="A24:K24"/>
    <mergeCell ref="A25:A26"/>
    <mergeCell ref="B25:B26"/>
    <mergeCell ref="C25:C26"/>
    <mergeCell ref="D25:D26"/>
    <mergeCell ref="E25:F25"/>
    <mergeCell ref="G25:H25"/>
    <mergeCell ref="I25:J25"/>
    <mergeCell ref="K25:K26"/>
  </mergeCells>
  <printOptions/>
  <pageMargins left="0.2916666666666667" right="0.3333333333333333" top="0.15833333333333333" bottom="0.16666666666666666" header="0.3" footer="0.3"/>
  <pageSetup orientation="landscape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misha</dc:creator>
  <cp:keywords/>
  <dc:description/>
  <cp:lastModifiedBy>Nino Chokheli</cp:lastModifiedBy>
  <cp:lastPrinted>2018-07-26T07:50:41Z</cp:lastPrinted>
  <dcterms:created xsi:type="dcterms:W3CDTF">2008-11-04T14:10:38Z</dcterms:created>
  <dcterms:modified xsi:type="dcterms:W3CDTF">2018-08-06T14:56:58Z</dcterms:modified>
  <cp:category/>
  <cp:version/>
  <cp:contentType/>
  <cp:contentStatus/>
</cp:coreProperties>
</file>