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filterPrivacy="1"/>
  <xr:revisionPtr revIDLastSave="0" documentId="13_ncr:1_{F54FF1A9-BE5C-495D-833E-3587F5D6947A}" xr6:coauthVersionLast="38" xr6:coauthVersionMax="38" xr10:uidLastSave="{00000000-0000-0000-0000-000000000000}"/>
  <bookViews>
    <workbookView xWindow="0" yWindow="0" windowWidth="16530" windowHeight="12195" xr2:uid="{00000000-000D-0000-FFFF-FFFF00000000}"/>
  </bookViews>
  <sheets>
    <sheet name="Sheet1" sheetId="3" r:id="rId1"/>
  </sheets>
  <definedNames>
    <definedName name="_xlnm._FilterDatabase" localSheetId="0" hidden="1">Sheet1!$B$4:$D$15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3" l="1"/>
  <c r="F15" i="3"/>
  <c r="E15" i="3"/>
  <c r="D15" i="3"/>
  <c r="C15" i="3" l="1"/>
</calcChain>
</file>

<file path=xl/sharedStrings.xml><?xml version="1.0" encoding="utf-8"?>
<sst xmlns="http://schemas.openxmlformats.org/spreadsheetml/2006/main" count="24" uniqueCount="24">
  <si>
    <t>იანვარი</t>
  </si>
  <si>
    <t>მარტი</t>
  </si>
  <si>
    <t>აპრილი</t>
  </si>
  <si>
    <t>თებერვალი</t>
  </si>
  <si>
    <t>ივნისი</t>
  </si>
  <si>
    <t>მაისი</t>
  </si>
  <si>
    <t>N</t>
  </si>
  <si>
    <t>ობიექტის დასახელება</t>
  </si>
  <si>
    <t>სამუშაოების საორიენტაციო ღ-ბა</t>
  </si>
  <si>
    <t>მიახლოებითი დაკვეთის განხორციელების ვადები თვეების მიხევით</t>
  </si>
  <si>
    <t>ჯამი (საორიენტაციო ღირებულების)</t>
  </si>
  <si>
    <t>შენიშვნა</t>
  </si>
  <si>
    <t>დანართი N6</t>
  </si>
  <si>
    <t>გასაწევი მომსახურების ზუსტი ჩამონათვალი საორიენტაციო სამშენებლო ღირებულებებით და საორიენტაციო დაკვეთის განხორციელების ვადებით თვეების მიხედვით</t>
  </si>
  <si>
    <t xml:space="preserve">სოფ დვირში სათავენაგებობისა და შიდა ქსელის  რეაბილიტაცია </t>
  </si>
  <si>
    <t xml:space="preserve">სოფლებში: საკირე, ტაძრისი, დგვარი - სასმელი წყლის სათავენაგებობის და შიდა ქსელის რეაბილიტაცია </t>
  </si>
  <si>
    <t xml:space="preserve">სოფ. ჭობისხევში სათავენაგებობის, შემკრებების და შიდა ქსელის რეაბილიტაცია </t>
  </si>
  <si>
    <t xml:space="preserve">სოფლებში: ბალანთა, ჭიხარულა, მოლითი , ტაბაწყურში-სასმელი წყლის შიდა ქსელის რეაბილიტაცია </t>
  </si>
  <si>
    <t xml:space="preserve">სოფლებში: ციხისჯვარი და ანდეზიტში სასმელი წყლის სათავენაგებობის და შიდა ქსელის რეაბილიტაცია </t>
  </si>
  <si>
    <t xml:space="preserve">სოფ. ტიმოთესუბანში სასმელი წყლის სათავე ნაგებობის მოწყობა </t>
  </si>
  <si>
    <t xml:space="preserve">სოფ ყვიბისსი სასმელი წყლის სათავენაგებობისა და შიდა ქსელის რეაბილიტაცია </t>
  </si>
  <si>
    <t xml:space="preserve">სოფ რველში სასმელი წყლის სათავე ნაგებობის და შიდა ქსელის რეაბილიტაცია </t>
  </si>
  <si>
    <t xml:space="preserve">დაბა ახალდაბაში  სასმელი წყლის შიდა ქსელის რეაბილიტაცია </t>
  </si>
  <si>
    <t>იმ შემთხვევაში, თუ სატენდერო პროცედურები დასრულდება და შესაბამისად ხელშეკრულება გაფორმდება გამარჯვებულ პრეტენდენტთან 2018 წლის 15დეკემბრამდე, შემსყიდველი იტოვებს უფლებას, ორმხრივი შეთანხმების გარეშე, ერთპიროვნულად მიიღოს გადაწყვეტილება და იანვრის თვეში განსახორციელებელი პროექტების ნაწილი (მაქსიმუმ იანვრის თვეში განსახორციელებელი პროექტების საორიენტაციო ღირებულებების ჯამის 30%-ისა) შემსრულებელს დაუკვეთოს 2018 წლის დეკემბრის თვეში)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</si>
</sst>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5" x14ac:knownFonts="1">
    <font>
      <sz val="11"/>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1" xfId="0" applyBorder="1" applyAlignment="1">
      <alignment horizontal="center"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textRotation="90"/>
    </xf>
    <xf numFmtId="3" fontId="4" fillId="0" borderId="0" xfId="0" applyNumberFormat="1" applyFont="1" applyBorder="1" applyAlignment="1">
      <alignment horizontal="center" vertical="center" textRotation="90"/>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 fontId="2" fillId="0" borderId="2" xfId="0" applyNumberFormat="1" applyFont="1" applyBorder="1" applyAlignment="1">
      <alignment horizontal="center" vertical="center" textRotation="90"/>
    </xf>
    <xf numFmtId="3" fontId="4" fillId="0" borderId="2" xfId="0" applyNumberFormat="1" applyFont="1" applyBorder="1" applyAlignment="1">
      <alignment horizontal="center" vertical="center" textRotation="90"/>
    </xf>
    <xf numFmtId="0" fontId="2" fillId="0" borderId="1" xfId="0" applyFont="1" applyBorder="1" applyAlignment="1">
      <alignment horizontal="left"/>
    </xf>
    <xf numFmtId="0" fontId="0" fillId="0" borderId="1" xfId="0" applyBorder="1" applyAlignment="1">
      <alignment horizontal="left" vertical="center" wrapText="1"/>
    </xf>
    <xf numFmtId="0" fontId="4" fillId="0" borderId="0" xfId="0" applyFont="1" applyAlignment="1">
      <alignment horizontal="right"/>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xf numFmtId="0" fontId="2" fillId="0" borderId="8" xfId="0" applyFont="1" applyBorder="1"/>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xf>
    <xf numFmtId="0" fontId="0" fillId="0" borderId="15" xfId="0"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0" fontId="0" fillId="0" borderId="16" xfId="0" applyFill="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tabSelected="1" topLeftCell="A10" zoomScaleNormal="100" workbookViewId="0">
      <selection activeCell="D29" sqref="D29"/>
    </sheetView>
  </sheetViews>
  <sheetFormatPr defaultRowHeight="15" x14ac:dyDescent="0.25"/>
  <cols>
    <col min="1" max="1" width="4.140625" style="28" customWidth="1"/>
    <col min="2" max="2" width="59.42578125" customWidth="1"/>
    <col min="3" max="3" width="18" customWidth="1"/>
    <col min="4" max="4" width="10" customWidth="1"/>
    <col min="5" max="5" width="8.5703125" customWidth="1"/>
    <col min="6" max="6" width="9.5703125" customWidth="1"/>
    <col min="7" max="7" width="9.85546875" customWidth="1"/>
    <col min="8" max="8" width="8.5703125" customWidth="1"/>
    <col min="9" max="9" width="8.140625" customWidth="1"/>
  </cols>
  <sheetData>
    <row r="1" spans="1:9" ht="15.75" x14ac:dyDescent="0.25">
      <c r="D1" s="16" t="s">
        <v>12</v>
      </c>
      <c r="E1" s="16"/>
      <c r="F1" s="16"/>
      <c r="G1" s="16"/>
      <c r="H1" s="16"/>
      <c r="I1" s="16"/>
    </row>
    <row r="2" spans="1:9" ht="42" customHeight="1" thickBot="1" x14ac:dyDescent="0.3">
      <c r="A2" s="17" t="s">
        <v>13</v>
      </c>
      <c r="B2" s="17"/>
      <c r="C2" s="17"/>
      <c r="D2" s="17"/>
      <c r="E2" s="17"/>
      <c r="F2" s="17"/>
      <c r="G2" s="17"/>
      <c r="H2" s="17"/>
      <c r="I2" s="17"/>
    </row>
    <row r="3" spans="1:9" ht="35.25" customHeight="1" x14ac:dyDescent="0.25">
      <c r="A3" s="21" t="s">
        <v>6</v>
      </c>
      <c r="B3" s="23" t="s">
        <v>7</v>
      </c>
      <c r="C3" s="25" t="s">
        <v>8</v>
      </c>
      <c r="D3" s="18" t="s">
        <v>9</v>
      </c>
      <c r="E3" s="19"/>
      <c r="F3" s="19"/>
      <c r="G3" s="19"/>
      <c r="H3" s="19"/>
      <c r="I3" s="20"/>
    </row>
    <row r="4" spans="1:9" ht="28.5" customHeight="1" thickBot="1" x14ac:dyDescent="0.3">
      <c r="A4" s="22"/>
      <c r="B4" s="24"/>
      <c r="C4" s="26"/>
      <c r="D4" s="5" t="s">
        <v>0</v>
      </c>
      <c r="E4" s="5" t="s">
        <v>3</v>
      </c>
      <c r="F4" s="5" t="s">
        <v>1</v>
      </c>
      <c r="G4" s="5" t="s">
        <v>2</v>
      </c>
      <c r="H4" s="5" t="s">
        <v>5</v>
      </c>
      <c r="I4" s="6" t="s">
        <v>4</v>
      </c>
    </row>
    <row r="5" spans="1:9" ht="15.75" thickBot="1" x14ac:dyDescent="0.3">
      <c r="A5" s="7">
        <v>1</v>
      </c>
      <c r="B5" s="8">
        <v>2</v>
      </c>
      <c r="C5" s="9">
        <v>3</v>
      </c>
      <c r="D5" s="10">
        <v>4</v>
      </c>
      <c r="E5" s="10">
        <v>5</v>
      </c>
      <c r="F5" s="10">
        <v>6</v>
      </c>
      <c r="G5" s="10">
        <v>7</v>
      </c>
      <c r="H5" s="10">
        <v>8</v>
      </c>
      <c r="I5" s="11">
        <v>9</v>
      </c>
    </row>
    <row r="6" spans="1:9" s="37" customFormat="1" ht="30" x14ac:dyDescent="0.25">
      <c r="A6" s="29">
        <v>1</v>
      </c>
      <c r="B6" s="32" t="s">
        <v>14</v>
      </c>
      <c r="C6" s="27">
        <v>60000</v>
      </c>
      <c r="D6" s="33"/>
      <c r="E6" s="34"/>
      <c r="F6" s="34"/>
      <c r="G6" s="35"/>
      <c r="H6" s="35"/>
      <c r="I6" s="36"/>
    </row>
    <row r="7" spans="1:9" s="37" customFormat="1" ht="33.75" customHeight="1" x14ac:dyDescent="0.25">
      <c r="A7" s="29">
        <v>2</v>
      </c>
      <c r="B7" s="32" t="s">
        <v>15</v>
      </c>
      <c r="C7" s="27">
        <v>70000</v>
      </c>
      <c r="D7" s="33"/>
      <c r="E7" s="34"/>
      <c r="F7" s="34"/>
      <c r="G7" s="35"/>
      <c r="H7" s="35"/>
      <c r="I7" s="36"/>
    </row>
    <row r="8" spans="1:9" s="37" customFormat="1" ht="33" customHeight="1" x14ac:dyDescent="0.25">
      <c r="A8" s="29">
        <v>3</v>
      </c>
      <c r="B8" s="32" t="s">
        <v>16</v>
      </c>
      <c r="C8" s="27">
        <v>200000</v>
      </c>
      <c r="D8" s="33"/>
      <c r="E8" s="34"/>
      <c r="F8" s="34"/>
      <c r="G8" s="35"/>
      <c r="H8" s="35"/>
      <c r="I8" s="36"/>
    </row>
    <row r="9" spans="1:9" s="37" customFormat="1" ht="39" customHeight="1" x14ac:dyDescent="0.25">
      <c r="A9" s="29">
        <v>4</v>
      </c>
      <c r="B9" s="32" t="s">
        <v>17</v>
      </c>
      <c r="C9" s="27">
        <v>200000</v>
      </c>
      <c r="D9" s="33"/>
      <c r="E9" s="35"/>
      <c r="F9" s="34"/>
      <c r="G9" s="34"/>
      <c r="H9" s="35"/>
      <c r="I9" s="36"/>
    </row>
    <row r="10" spans="1:9" s="37" customFormat="1" ht="38.25" customHeight="1" x14ac:dyDescent="0.25">
      <c r="A10" s="29">
        <v>5</v>
      </c>
      <c r="B10" s="32" t="s">
        <v>18</v>
      </c>
      <c r="C10" s="27">
        <v>120000</v>
      </c>
      <c r="D10" s="33"/>
      <c r="E10" s="35"/>
      <c r="F10" s="34"/>
      <c r="G10" s="34"/>
      <c r="H10" s="35"/>
      <c r="I10" s="36"/>
    </row>
    <row r="11" spans="1:9" s="37" customFormat="1" ht="32.25" customHeight="1" x14ac:dyDescent="0.25">
      <c r="A11" s="29">
        <v>6</v>
      </c>
      <c r="B11" s="32" t="s">
        <v>19</v>
      </c>
      <c r="C11" s="27">
        <v>60000</v>
      </c>
      <c r="D11" s="33"/>
      <c r="E11" s="35"/>
      <c r="F11" s="34"/>
      <c r="G11" s="34"/>
      <c r="H11" s="35"/>
      <c r="I11" s="36"/>
    </row>
    <row r="12" spans="1:9" s="37" customFormat="1" ht="37.5" customHeight="1" x14ac:dyDescent="0.25">
      <c r="A12" s="29">
        <v>7</v>
      </c>
      <c r="B12" s="32" t="s">
        <v>20</v>
      </c>
      <c r="C12" s="27">
        <v>300000</v>
      </c>
      <c r="D12" s="38"/>
      <c r="E12" s="34"/>
      <c r="F12" s="35"/>
      <c r="G12" s="35"/>
      <c r="H12" s="35"/>
      <c r="I12" s="36"/>
    </row>
    <row r="13" spans="1:9" s="37" customFormat="1" ht="39" customHeight="1" x14ac:dyDescent="0.25">
      <c r="A13" s="29">
        <v>8</v>
      </c>
      <c r="B13" s="32" t="s">
        <v>21</v>
      </c>
      <c r="C13" s="27">
        <v>100000</v>
      </c>
      <c r="D13" s="33"/>
      <c r="E13" s="35"/>
      <c r="F13" s="34"/>
      <c r="G13" s="34"/>
      <c r="H13" s="35"/>
      <c r="I13" s="36"/>
    </row>
    <row r="14" spans="1:9" s="37" customFormat="1" ht="36.75" customHeight="1" x14ac:dyDescent="0.25">
      <c r="A14" s="29">
        <v>9</v>
      </c>
      <c r="B14" s="32" t="s">
        <v>22</v>
      </c>
      <c r="C14" s="27">
        <v>300000</v>
      </c>
      <c r="D14" s="38"/>
      <c r="E14" s="34"/>
      <c r="F14" s="35"/>
      <c r="G14" s="35"/>
      <c r="H14" s="35"/>
      <c r="I14" s="36"/>
    </row>
    <row r="15" spans="1:9" ht="56.25" customHeight="1" x14ac:dyDescent="0.25">
      <c r="A15" s="31" t="s">
        <v>10</v>
      </c>
      <c r="B15" s="31"/>
      <c r="C15" s="12">
        <f>D15+E15+F15+G15</f>
        <v>1410000</v>
      </c>
      <c r="D15" s="13">
        <f>(C12+C14)/2</f>
        <v>300000</v>
      </c>
      <c r="E15" s="13">
        <f>(C6+C7+C8+C12+C14)/2</f>
        <v>465000</v>
      </c>
      <c r="F15" s="13">
        <f>(C6+C7+C8+C9+C10+C11+C13)/2</f>
        <v>405000</v>
      </c>
      <c r="G15" s="13">
        <f>(C9+C10+C11+C13)/2</f>
        <v>240000</v>
      </c>
      <c r="H15" s="13"/>
      <c r="I15" s="13"/>
    </row>
    <row r="16" spans="1:9" ht="10.5" customHeight="1" x14ac:dyDescent="0.25">
      <c r="A16" s="30"/>
      <c r="B16" s="2"/>
      <c r="C16" s="3"/>
      <c r="D16" s="4"/>
      <c r="E16" s="4"/>
      <c r="F16" s="4"/>
      <c r="G16" s="4"/>
      <c r="H16" s="4"/>
      <c r="I16" s="4"/>
    </row>
    <row r="17" spans="1:9" x14ac:dyDescent="0.25">
      <c r="A17" s="14" t="s">
        <v>11</v>
      </c>
      <c r="B17" s="14"/>
    </row>
    <row r="18" spans="1:9" ht="86.25" customHeight="1" x14ac:dyDescent="0.25">
      <c r="A18" s="1">
        <v>1</v>
      </c>
      <c r="B18" s="15" t="s">
        <v>23</v>
      </c>
      <c r="C18" s="15"/>
      <c r="D18" s="15"/>
      <c r="E18" s="15"/>
      <c r="F18" s="15"/>
      <c r="G18" s="15"/>
      <c r="H18" s="15"/>
      <c r="I18" s="15"/>
    </row>
  </sheetData>
  <autoFilter ref="B4:D15" xr:uid="{00000000-0009-0000-0000-000000000000}"/>
  <mergeCells count="9">
    <mergeCell ref="A17:B17"/>
    <mergeCell ref="B18:I18"/>
    <mergeCell ref="D1:I1"/>
    <mergeCell ref="A2:I2"/>
    <mergeCell ref="D3:I3"/>
    <mergeCell ref="A3:A4"/>
    <mergeCell ref="B3:B4"/>
    <mergeCell ref="C3:C4"/>
    <mergeCell ref="A15:B15"/>
  </mergeCells>
  <pageMargins left="0.23" right="0.23" top="0.32" bottom="0.36" header="0.3" footer="0.3"/>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2018-11-12T15:49:21Z</dcterms:modified>
</cp:coreProperties>
</file>