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 1" sheetId="1" r:id="rId1"/>
  </sheets>
  <definedNames>
    <definedName name="_xlnm.Print_Area" localSheetId="0">'Sheet 1'!$A$1:$F$23</definedName>
  </definedNames>
  <calcPr calcId="152511" calcMode="manual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8" i="1"/>
  <c r="F19" i="1"/>
  <c r="F8" i="1"/>
  <c r="F7" i="1"/>
  <c r="F20" i="1" s="1"/>
  <c r="F21" i="1" s="1"/>
</calcChain>
</file>

<file path=xl/sharedStrings.xml><?xml version="1.0" encoding="utf-8"?>
<sst xmlns="http://schemas.openxmlformats.org/spreadsheetml/2006/main" count="36" uniqueCount="28">
  <si>
    <t>№</t>
  </si>
  <si>
    <t>სამუშაოს დასახელება</t>
  </si>
  <si>
    <t>განზომილება</t>
  </si>
  <si>
    <t>რაოდენობა</t>
  </si>
  <si>
    <t>ერთეულის ფასი (ლარი)</t>
  </si>
  <si>
    <r>
      <t>მ</t>
    </r>
    <r>
      <rPr>
        <vertAlign val="superscript"/>
        <sz val="11"/>
        <color theme="1"/>
        <rFont val="Sylfaen"/>
        <family val="1"/>
        <charset val="204"/>
        <scheme val="minor"/>
      </rPr>
      <t>2</t>
    </r>
  </si>
  <si>
    <t>საერთო ღირებულება (ლარი)</t>
  </si>
  <si>
    <r>
      <t xml:space="preserve">დანართი </t>
    </r>
    <r>
      <rPr>
        <b/>
        <sz val="14"/>
        <color theme="1"/>
        <rFont val="Calibri"/>
        <family val="2"/>
        <charset val="204"/>
      </rPr>
      <t>№</t>
    </r>
    <r>
      <rPr>
        <b/>
        <sz val="14"/>
        <color theme="1"/>
        <rFont val="Sylfaen"/>
        <family val="1"/>
        <charset val="204"/>
        <scheme val="minor"/>
      </rPr>
      <t>1 _მოცულობათა ცხრილი / ხარჯთაღრიცხვა</t>
    </r>
  </si>
  <si>
    <t>„ჩრდილო კავკასია-ამიერკავკასიის“ 1200 მმ დიამეტრის მაგისტრალური გაზსადენის 140,6 კმ მონაკვეთზე არსებული დამცავი კედლის სარეკონსტრუქციო სამუშაოების სახელმწიფო შესყიდვა</t>
  </si>
  <si>
    <t>I.   მიწის სამუშაოები</t>
  </si>
  <si>
    <t>II.  მასალების დატვირთვა-გადმოტვირთვა და ტრანსპორტირება</t>
  </si>
  <si>
    <t>საერთო ღირებულება დღგ-ს გარეშე</t>
  </si>
  <si>
    <t xml:space="preserve"> საერთო ღირებულება  დღგ-ს ჩათვლით</t>
  </si>
  <si>
    <t>არსებული დამცავი კედლის დაშლა</t>
  </si>
  <si>
    <t>საპროექტო კედლის ძირის მოსწორება ხელით</t>
  </si>
  <si>
    <t>1200X12 გაზსადენის მილების გაწმენდა ხელით რკინის ჯაგრისით</t>
  </si>
  <si>
    <t>1200X12 გაზსადენის მილების იზოლაცია პოლიმერული ლენტით</t>
  </si>
  <si>
    <t>გაზსადენის ძირზე 0,1 მ სისქის ქვიშის საგების მოწყობა და მიყრა მილზე 0,2 მ-ის სიმაღლეზე</t>
  </si>
  <si>
    <t>კედლის უბის შევსება დაშლილი ბლოკებით და ადგილობრივი ბალასტით</t>
  </si>
  <si>
    <t xml:space="preserve">ინერტული მასალების დატვირთვა-გადმოტვირთვა და ტრანსპორტირება    </t>
  </si>
  <si>
    <t xml:space="preserve">ლითონის მასალების დატვირთვა-გადმოტვირთვა და ტრანსპორტირება    </t>
  </si>
  <si>
    <r>
      <t>მ</t>
    </r>
    <r>
      <rPr>
        <vertAlign val="superscript"/>
        <sz val="11"/>
        <color theme="1"/>
        <rFont val="Sylfaen"/>
        <family val="1"/>
        <charset val="204"/>
        <scheme val="minor"/>
      </rPr>
      <t>3</t>
    </r>
  </si>
  <si>
    <t>გ/მ</t>
  </si>
  <si>
    <t>ტ</t>
  </si>
  <si>
    <t xml:space="preserve">B7,5 (მ-100) მარკის ბეტონის მომზადება ადგილზე და გაშლა (კედლის საგების მოწყობა)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</si>
  <si>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რკინა ბეტონის (B22,5 (მ-300)) მონოლითური კედლის მოწყობა</t>
  </si>
  <si>
    <t>კედელში დრენაჟების მოწყობა 100 მმ ლითონის მილით</t>
  </si>
  <si>
    <t xml:space="preserve">გაზსადენზე IV ჯგუფის გრუნტის დამუშავება ხელით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</si>
</sst>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₾_-;\-* #,##0.00\ _₾_-;_-* &quot;-&quot;??\ _₾_-;_-@_-"/>
  </numFmts>
  <fonts count="9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1"/>
      <charset val="204"/>
      <scheme val="minor"/>
    </font>
    <font>
      <b/>
      <sz val="14"/>
      <color theme="1"/>
      <name val="Sylfaen"/>
      <family val="1"/>
      <charset val="204"/>
      <scheme val="minor"/>
    </font>
    <font>
      <b/>
      <sz val="16"/>
      <color theme="1"/>
      <name val="Sylfaen"/>
      <family val="1"/>
      <charset val="204"/>
      <scheme val="minor"/>
    </font>
    <font>
      <vertAlign val="superscript"/>
      <sz val="11"/>
      <color theme="1"/>
      <name val="Sylfaen"/>
      <family val="1"/>
      <charset val="204"/>
      <scheme val="minor"/>
    </font>
    <font>
      <sz val="10"/>
      <color rgb="FF000000"/>
      <name val="Sylfaen"/>
      <family val="1"/>
      <charset val="204"/>
    </font>
    <font>
      <sz val="11"/>
      <color theme="1"/>
      <name val="Sylfaen"/>
      <family val="2"/>
      <scheme val="minor"/>
    </font>
    <font>
      <b/>
      <sz val="14"/>
      <color theme="1"/>
      <name val="Calibri"/>
      <family val="2"/>
      <charset val="204"/>
    </font>
    <font>
      <b/>
      <sz val="12"/>
      <color theme="1"/>
      <name val="Sylfaen"/>
      <family val="1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3" borderId="1" xfId="0" applyFill="1" applyBorder="1" applyAlignment="1">
      <alignment vertical="center" wrapText="1"/>
    </xf>
    <xf numFmtId="43" fontId="0" fillId="0" borderId="1" xfId="1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3" fontId="0" fillId="4" borderId="1" xfId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view="pageBreakPreview" zoomScale="115" zoomScaleNormal="100" zoomScaleSheetLayoutView="115" workbookViewId="0">
      <selection activeCell="A2" sqref="A2"/>
    </sheetView>
  </sheetViews>
  <sheetFormatPr defaultRowHeight="15" x14ac:dyDescent="0.25"/>
  <cols>
    <col min="1" max="1" width="5.875" customWidth="1"/>
    <col min="2" max="2" width="86.625" customWidth="1"/>
    <col min="3" max="3" width="15" customWidth="1"/>
    <col min="4" max="4" width="17.5" customWidth="1"/>
    <col min="5" max="5" width="16.625" customWidth="1"/>
    <col min="6" max="6" width="22.125" customWidth="1"/>
  </cols>
  <sheetData>
    <row r="2" spans="1:8" ht="30.75" customHeight="1" x14ac:dyDescent="0.25">
      <c r="A2" s="6" t="s">
        <v>7</v>
      </c>
    </row>
    <row r="3" spans="1:8" ht="91.5" customHeight="1" x14ac:dyDescent="0.25">
      <c r="B3" s="10" t="s">
        <v>8</v>
      </c>
      <c r="C3" s="10"/>
      <c r="D3" s="10"/>
      <c r="E3" s="10"/>
      <c r="F3" s="10"/>
    </row>
    <row r="5" spans="1:8" ht="30" x14ac:dyDescent="0.25">
      <c r="A5" s="5" t="s">
        <v>0</v>
      </c>
      <c r="B5" s="15" t="s">
        <v>1</v>
      </c>
      <c r="C5" s="5" t="s">
        <v>2</v>
      </c>
      <c r="D5" s="5" t="s">
        <v>3</v>
      </c>
      <c r="E5" s="5" t="s">
        <v>4</v>
      </c>
      <c r="F5" s="5" t="s">
        <v>6</v>
      </c>
      <c r="G5" s="1"/>
      <c r="H5" s="1"/>
    </row>
    <row r="6" spans="1:8" x14ac:dyDescent="0.25">
      <c r="A6" s="5"/>
      <c r="B6" s="5" t="s">
        <v>9</v>
      </c>
      <c r="C6" s="5"/>
      <c r="D6" s="5"/>
      <c r="E6" s="5"/>
      <c r="F6" s="5"/>
      <c r="G6" s="1"/>
      <c r="H6" s="1"/>
    </row>
    <row r="7" spans="1:8" ht="30" customHeight="1" x14ac:dyDescent="0.25">
      <c r="A7" s="2">
        <v>1</v>
      </c>
      <c r="B7" s="7" t="s">
        <v>13</v>
      </c>
      <c r="C7" s="2" t="s">
        <v>21</v>
      </c>
      <c r="D7" s="4">
        <v>51</v>
      </c>
      <c r="E7" s="8"/>
      <c r="F7" s="8">
        <f>E7*D7</f>
        <v>0</v>
      </c>
    </row>
    <row r="8" spans="1:8" ht="30" customHeight="1" x14ac:dyDescent="0.25">
      <c r="A8" s="2">
        <v>2</v>
      </c>
      <c r="B8" s="3" t="s">
        <v>14</v>
      </c>
      <c r="C8" s="2" t="s">
        <v>5</v>
      </c>
      <c r="D8" s="4">
        <v>46</v>
      </c>
      <c r="E8" s="8"/>
      <c r="F8" s="8">
        <f>E8*D8</f>
        <v>0</v>
      </c>
    </row>
    <row r="9" spans="1:8" ht="30" customHeight="1" x14ac:dyDescent="0.25">
      <c r="A9" s="2">
        <v>3</v>
      </c>
      <c r="B9" s="3" t="s">
        <v>24</v>
      </c>
      <c r="C9" s="2" t="s">
        <v>21</v>
      </c>
      <c r="D9" s="4">
        <v>10</v>
      </c>
      <c r="E9" s="8"/>
      <c r="F9" s="8">
        <f t="shared" ref="F9:F19" si="0">E9*D9</f>
        <v>0</v>
      </c>
    </row>
    <row r="10" spans="1:8" ht="30" customHeight="1" x14ac:dyDescent="0.25">
      <c r="A10" s="2">
        <v>4</v>
      </c>
      <c r="B10" s="3" t="s">
        <v>25</v>
      </c>
      <c r="C10" s="2" t="s">
        <v>21</v>
      </c>
      <c r="D10" s="4">
        <v>31</v>
      </c>
      <c r="E10" s="8"/>
      <c r="F10" s="8">
        <f t="shared" si="0"/>
        <v>0</v>
      </c>
    </row>
    <row r="11" spans="1:8" ht="30" customHeight="1" x14ac:dyDescent="0.25">
      <c r="A11" s="2">
        <v>5</v>
      </c>
      <c r="B11" s="3" t="s">
        <v>26</v>
      </c>
      <c r="C11" s="2" t="s">
        <v>22</v>
      </c>
      <c r="D11" s="4">
        <v>3.5</v>
      </c>
      <c r="E11" s="8"/>
      <c r="F11" s="8">
        <f t="shared" si="0"/>
        <v>0</v>
      </c>
    </row>
    <row r="12" spans="1:8" ht="30" customHeight="1" x14ac:dyDescent="0.25">
      <c r="A12" s="2">
        <v>6</v>
      </c>
      <c r="B12" s="3" t="s">
        <v>27</v>
      </c>
      <c r="C12" s="2" t="s">
        <v>21</v>
      </c>
      <c r="D12" s="4">
        <v>95</v>
      </c>
      <c r="E12" s="8"/>
      <c r="F12" s="8">
        <f t="shared" si="0"/>
        <v>0</v>
      </c>
    </row>
    <row r="13" spans="1:8" ht="30" customHeight="1" x14ac:dyDescent="0.25">
      <c r="A13" s="2">
        <v>7</v>
      </c>
      <c r="B13" s="3" t="s">
        <v>15</v>
      </c>
      <c r="C13" s="2" t="s">
        <v>5</v>
      </c>
      <c r="D13" s="4">
        <v>115</v>
      </c>
      <c r="E13" s="8"/>
      <c r="F13" s="8">
        <f t="shared" si="0"/>
        <v>0</v>
      </c>
    </row>
    <row r="14" spans="1:8" ht="30" customHeight="1" x14ac:dyDescent="0.25">
      <c r="A14" s="2">
        <v>8</v>
      </c>
      <c r="B14" s="3" t="s">
        <v>16</v>
      </c>
      <c r="C14" s="2" t="s">
        <v>5</v>
      </c>
      <c r="D14" s="4">
        <v>115</v>
      </c>
      <c r="E14" s="8"/>
      <c r="F14" s="8">
        <f t="shared" si="0"/>
        <v>0</v>
      </c>
    </row>
    <row r="15" spans="1:8" ht="30" customHeight="1" x14ac:dyDescent="0.25">
      <c r="A15" s="2">
        <v>9</v>
      </c>
      <c r="B15" s="3" t="s">
        <v>17</v>
      </c>
      <c r="C15" s="2" t="s">
        <v>21</v>
      </c>
      <c r="D15" s="4">
        <v>64</v>
      </c>
      <c r="E15" s="8"/>
      <c r="F15" s="8">
        <f t="shared" si="0"/>
        <v>0</v>
      </c>
    </row>
    <row r="16" spans="1:8" ht="30" customHeight="1" x14ac:dyDescent="0.25">
      <c r="A16" s="2">
        <v>10</v>
      </c>
      <c r="B16" s="7" t="s">
        <v>18</v>
      </c>
      <c r="C16" s="2" t="s">
        <v>21</v>
      </c>
      <c r="D16" s="4">
        <v>120</v>
      </c>
      <c r="E16" s="8"/>
      <c r="F16" s="8">
        <f t="shared" si="0"/>
        <v>0</v>
      </c>
    </row>
    <row r="17" spans="1:6" ht="30" customHeight="1" x14ac:dyDescent="0.25">
      <c r="A17" s="12"/>
      <c r="B17" s="11" t="s">
        <v>10</v>
      </c>
      <c r="C17" s="12"/>
      <c r="D17" s="13"/>
      <c r="E17" s="14"/>
      <c r="F17" s="14"/>
    </row>
    <row r="18" spans="1:6" ht="30" customHeight="1" x14ac:dyDescent="0.25">
      <c r="A18" s="2">
        <v>11</v>
      </c>
      <c r="B18" s="7" t="s">
        <v>19</v>
      </c>
      <c r="C18" s="2" t="s">
        <v>23</v>
      </c>
      <c r="D18" s="4">
        <v>208.5</v>
      </c>
      <c r="E18" s="8"/>
      <c r="F18" s="8">
        <f t="shared" si="0"/>
        <v>0</v>
      </c>
    </row>
    <row r="19" spans="1:6" ht="30" customHeight="1" x14ac:dyDescent="0.25">
      <c r="A19" s="2">
        <v>12</v>
      </c>
      <c r="B19" s="3" t="s">
        <v>20</v>
      </c>
      <c r="C19" s="2" t="s">
        <v>23</v>
      </c>
      <c r="D19" s="4">
        <v>3.5</v>
      </c>
      <c r="E19" s="8"/>
      <c r="F19" s="8">
        <f t="shared" si="0"/>
        <v>0</v>
      </c>
    </row>
    <row r="20" spans="1:6" ht="36.75" customHeight="1" x14ac:dyDescent="0.25">
      <c r="C20" s="9" t="s">
        <v>11</v>
      </c>
      <c r="D20" s="9"/>
      <c r="E20" s="9"/>
      <c r="F20" s="8">
        <f>SUM(F7:F19)</f>
        <v>0</v>
      </c>
    </row>
    <row r="21" spans="1:6" ht="36.75" customHeight="1" x14ac:dyDescent="0.25">
      <c r="C21" s="9" t="s">
        <v>12</v>
      </c>
      <c r="D21" s="9"/>
      <c r="E21" s="9"/>
      <c r="F21" s="8">
        <f>F20*1.18</f>
        <v>0</v>
      </c>
    </row>
  </sheetData>
  <mergeCells count="3">
    <mergeCell ref="C20:E20"/>
    <mergeCell ref="C21:E21"/>
    <mergeCell ref="B3:F3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2018-05-18T14:36:19Z</dcterms:modified>
</cp:coreProperties>
</file>