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xarjtagricxva" sheetId="8" r:id="rId1"/>
  </sheets>
  <calcPr calcId="162913"/>
</workbook>
</file>

<file path=xl/calcChain.xml><?xml version="1.0" encoding="utf-8"?>
<calcChain xmlns="http://schemas.openxmlformats.org/spreadsheetml/2006/main">
  <c r="F34" i="8" l="1"/>
  <c r="F31" i="8" l="1"/>
  <c r="F30" i="8"/>
  <c r="F35" i="8" l="1"/>
  <c r="F33" i="8"/>
  <c r="F32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6" i="8" l="1"/>
  <c r="F37" i="8" s="1"/>
  <c r="F38" i="8" s="1"/>
  <c r="F39" i="8" s="1"/>
  <c r="F40" i="8" s="1"/>
  <c r="F41" i="8" s="1"/>
  <c r="F42" i="8" s="1"/>
  <c r="F43" i="8" s="1"/>
  <c r="F44" i="8" s="1"/>
</calcChain>
</file>

<file path=xl/sharedStrings.xml><?xml version="1.0" encoding="utf-8"?>
<sst xmlns="http://schemas.openxmlformats.org/spreadsheetml/2006/main" count="85" uniqueCount="61">
  <si>
    <t>რაოდ.</t>
  </si>
  <si>
    <t xml:space="preserve">განზ. </t>
  </si>
  <si>
    <t>N</t>
  </si>
  <si>
    <t>ჯამი</t>
  </si>
  <si>
    <t>ზედნადები ხარჯი</t>
  </si>
  <si>
    <t>გეგმიური დაგროვება</t>
  </si>
  <si>
    <t>დ.ღ.გ.</t>
  </si>
  <si>
    <t>მთლიანი ჯამი</t>
  </si>
  <si>
    <t>გრძ/მ</t>
  </si>
  <si>
    <r>
      <t>მ</t>
    </r>
    <r>
      <rPr>
        <vertAlign val="superscript"/>
        <sz val="11"/>
        <color theme="1"/>
        <rFont val="Sylfaen"/>
        <family val="1"/>
      </rPr>
      <t>2</t>
    </r>
  </si>
  <si>
    <t>ცალი</t>
  </si>
  <si>
    <t>სამუშაოს დასახელება</t>
  </si>
  <si>
    <t>დაზიანებული დეკორატიული ფილის შეცვლა ახლით (მოწყობა ქვიშა ცემენტის ნარევზე)</t>
  </si>
  <si>
    <t>სკვერებში არსებული ხის  აიწონა-დაიწონას დასაჯდომის რკინის სახელურების აღდგენა-მოწყობა</t>
  </si>
  <si>
    <t>კვმ</t>
  </si>
  <si>
    <t xml:space="preserve">არსებული ამორტიზირებული კაუჩუკის იატაკის  დაწებება შესაბამისი წებოს გამოყენებით </t>
  </si>
  <si>
    <t xml:space="preserve">სკვერში არსებული დეფორმირებული  ბორდიურის დემონტაჟი-მონტაჟი </t>
  </si>
  <si>
    <t>ახალი მზა ბეტონის ბორდიურის მოწყობა (ზომით 7.5*20სმ)</t>
  </si>
  <si>
    <t>სკვერში არსებული დაძრული ქვაფენილის მოწყობა ახალი ბაზალტის ქვით,(8X8X10სმ)   მშრალ ქვიშა-ცემენტის ხსნარზე</t>
  </si>
  <si>
    <t>მ2</t>
  </si>
  <si>
    <t>დაზიანებული ბეტონის კონსტრუქციის ლესვა ქვიშა-ცემენტის ხსნარით</t>
  </si>
  <si>
    <t>დაზიანებულ ბეტონის კონსტრუქციაზე ქვიშა-ცემენტის ნარევის შეშხეფება</t>
  </si>
  <si>
    <t>ურნის შეღებვა მაღალი  ხარისხის ზეთოვანი საღებავით (ფერი შემსყიდველთან შეთანხმებით)</t>
  </si>
  <si>
    <t>დაზიანებული კონსტრუქციის აღდგენა სამშენებლო ბლოკით (39X19X19სმ)</t>
  </si>
  <si>
    <t xml:space="preserve">სკვერებში არსებული დაზიანებული სანაგვე ურნის აღდგენა (საჭიროებისამებრ) </t>
  </si>
  <si>
    <t>სკვერებში არსებული ხის  აიწონა-დაიწონას დასაჯდომების აღდგენა</t>
  </si>
  <si>
    <t>სკვერებში არსებული ხის  აიწონა-დაიწონას დასაჯდომების გალაქვა მაღალი ხარისხის ლაქით</t>
  </si>
  <si>
    <t xml:space="preserve"> ერთ. ფასი</t>
  </si>
  <si>
    <t>საერთო ღირებულება</t>
  </si>
  <si>
    <t>დანართი N1</t>
  </si>
  <si>
    <t>გაუთვალისწინებელი ხარჯი</t>
  </si>
  <si>
    <t xml:space="preserve">  ჩუღურეთის რ-ნის ტერიტორიაზე,სხვადასხვა მცირე სარემონტო სამუშაოების ხარჯთაღრიცხვა</t>
  </si>
  <si>
    <t>ახალი  ბეტონის ბორდიურის მოწყობა (ზომით15*30სმ)</t>
  </si>
  <si>
    <t>სპორტული მოედნის ფეხბურთის კარების ბადის მოწყობა</t>
  </si>
  <si>
    <t>დეკორატიული ფერადი ბეტონის ფილების მოწყობა ქვიშა-ცემენტის ხსნარზე.</t>
  </si>
  <si>
    <t xml:space="preserve"> მ3</t>
  </si>
  <si>
    <t xml:space="preserve"> მ2</t>
  </si>
  <si>
    <t>კალათბურთის ფარზე  რგოლის და ბადის მოწყობა.</t>
  </si>
  <si>
    <t>კვ მ</t>
  </si>
  <si>
    <t>დაზიანებული კაუჩუკის იატაკის შეცვლა ახლით დაწებება შესაბამისი წებოთი (ბეტონის საფუძველზე) სისქით არანაკლებ 2.5 სმ</t>
  </si>
  <si>
    <t>ზღვრული ფასი</t>
  </si>
  <si>
    <t>სპორტული მოედანზე ხის ფიცრის მოწყობა მილკვადრატებზე (ფიცარი ჩამოგანილი, ჭანჭიკი ქანჩით.)</t>
  </si>
  <si>
    <t>სპორტული მოედანზე,ფეხბურთის და კალათბურთის კონტურების დახაზვა (ხაზის სისქე 8სმ) მაღალი ხარისხის ზეთოვანი (თეთრი) საღებავით.</t>
  </si>
  <si>
    <t>სკვერში არსებული დაძრული ქვაფენილის მონტაჟი მშრალ ქვიშა-ცემენტის ხსნარზე (არსებული ქვის გამოყენებით) მასალის გათვალისწინებით.</t>
  </si>
  <si>
    <t>კონსტრუქციის შეღებვა მაღალი ხარისხის ზეთოვანი საღებავით (ფერი შემსყიდველთან შეთანხმებით) მასალის გათვალისწინებით</t>
  </si>
  <si>
    <t>სკვერში დაზიანებული ლითონის  დეკორატიული ღობის აღდგენა (მასალის გათვალისწინებით).</t>
  </si>
  <si>
    <t>სკვერში არსებულ საბავშვო აიწონა-დაიწონაზე (აღდგენა-რეაბილიტაცია) დაზიანებული პლასტმასის დასაჯდომების შეცვლა ახლით</t>
  </si>
  <si>
    <r>
      <t>m</t>
    </r>
    <r>
      <rPr>
        <vertAlign val="superscript"/>
        <sz val="10"/>
        <color theme="1"/>
        <rFont val="AcadNusx"/>
      </rPr>
      <t>3</t>
    </r>
  </si>
  <si>
    <t>ტ</t>
  </si>
  <si>
    <t>არმატურა</t>
  </si>
  <si>
    <t>სკვერებში არსებული საქანელის კონსტრუქციაზე პლასტმასის საბავშვო ქარხნული სკამების მონტაჟი (რკინის - რეზინით იზოლირებული ჯაჭვით) დამკვეთთან შეთანხმებით)</t>
  </si>
  <si>
    <t>სკვერებში არსებული დაზიანებული სკამების აღდგენა (დაზიანებული ელემენტების ახალით შეცვლა)-შეღებვა (მაღალი ხარისხის ზეთოვანი საღებავით,ფერი დამკვეთთან შეთანხმებით)</t>
  </si>
  <si>
    <r>
      <t>დეკორატიული ფილებისათვის შემასწორებელი ფენის მოწყობა  ღორღით, ფრაქციით 0-20მმ. (H-</t>
    </r>
    <r>
      <rPr>
        <sz val="11"/>
        <color theme="1"/>
        <rFont val="AcadNusx"/>
      </rPr>
      <t>saS</t>
    </r>
    <r>
      <rPr>
        <sz val="11"/>
        <color theme="1"/>
        <rFont val="Sylfaen"/>
        <family val="1"/>
      </rPr>
      <t xml:space="preserve"> 0.10სმ)</t>
    </r>
  </si>
  <si>
    <r>
      <t xml:space="preserve">სკვერებში არსებული ხის - დაზიანებული  ატრაქციონების  აღდგენა-შეღებვა- </t>
    </r>
    <r>
      <rPr>
        <i/>
        <sz val="11"/>
        <color theme="1"/>
        <rFont val="Sylfaen"/>
        <family val="1"/>
      </rPr>
      <t>(დაზიანებული ხის დეტალების მასალისა და სამუშაოს ღირებულების გათვალისწინებით)</t>
    </r>
  </si>
  <si>
    <r>
      <rPr>
        <sz val="11"/>
        <color theme="1"/>
        <rFont val="AcadNusx"/>
      </rPr>
      <t xml:space="preserve">ბეტონის დასხმა </t>
    </r>
    <r>
      <rPr>
        <sz val="11"/>
        <color theme="1"/>
        <rFont val="Cambria"/>
        <family val="1"/>
        <scheme val="major"/>
      </rPr>
      <t xml:space="preserve">B-20 </t>
    </r>
  </si>
  <si>
    <t>სკვერში არსებული ამორტიზილებული ტაქტილური ბილიკის დემონტაჟი/მონტაჟი</t>
  </si>
  <si>
    <t>1) პრეტენდენტის მიერ წარმოდგენილი ერთეულის ფასები არ უნდა აღემატებოდეს დანართი 1-ში მითითებული შესაბამისი ერთეულის ზღვრული ფასების ოდენობას.</t>
  </si>
  <si>
    <t>2) გაანგარიშება უნდა მოიცავდეს საქართველოს კანონმდებლობით  გათვალისწინებულ   ყველა სავალდებულო გადასახადებს და თანმდევ ხარჯებს.</t>
  </si>
  <si>
    <t>3) *(გაუთვალისწინებელი ხარჯები) აღნიშნული თანხის გამოყენება მოხდება მხოლოდ “შემსყიდველის” ნებართვის, მისივე ინიციატივით და/ან “მიმწოდებლის” მიერ დასაბუთებული და არგუმენტირებული წინადადების განხილვისა და შეთანხმების საფუძველზე “შემსყიდველის” გადაწყვეტილების მიღების შემდეგ.</t>
  </si>
  <si>
    <t>პრეტენდენტის ხელმოწერა --------------------------------------------</t>
  </si>
  <si>
    <t>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</si>
</sst>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Calibri"/>
      <family val="2"/>
      <scheme val="minor"/>
    </font>
    <font>
      <sz val="11"/>
      <color rgb="FFFF0000"/>
      <name val="Sylfaen"/>
      <family val="1"/>
    </font>
    <font>
      <sz val="11"/>
      <color theme="1"/>
      <name val="AcadNusx"/>
    </font>
    <font>
      <vertAlign val="superscript"/>
      <sz val="10"/>
      <color theme="1"/>
      <name val="AcadNusx"/>
    </font>
    <font>
      <sz val="11"/>
      <color rgb="FFFF0000"/>
      <name val="Calibri"/>
      <family val="2"/>
      <scheme val="minor"/>
    </font>
    <font>
      <i/>
      <sz val="11"/>
      <color theme="1"/>
      <name val="Sylfaen"/>
      <family val="1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L8" sqref="L8"/>
    </sheetView>
  </sheetViews>
  <sheetFormatPr defaultRowHeight="15" x14ac:dyDescent="0.25"/>
  <cols>
    <col min="1" max="1" width="3.85546875" style="1" customWidth="1"/>
    <col min="2" max="2" width="53.28515625" style="1" customWidth="1"/>
    <col min="3" max="3" width="7.140625" style="1" customWidth="1"/>
    <col min="4" max="4" width="8.7109375" style="1" customWidth="1"/>
    <col min="5" max="5" width="9.5703125" style="1" customWidth="1"/>
    <col min="6" max="6" width="13.85546875" style="1" customWidth="1"/>
    <col min="7" max="7" width="10.140625" style="1" customWidth="1"/>
    <col min="8" max="16384" width="9.140625" style="1"/>
  </cols>
  <sheetData>
    <row r="1" spans="1:7" ht="21" customHeight="1" x14ac:dyDescent="0.25">
      <c r="C1" s="28" t="s">
        <v>29</v>
      </c>
      <c r="D1" s="28"/>
      <c r="E1" s="28"/>
      <c r="F1" s="28"/>
      <c r="G1" s="28"/>
    </row>
    <row r="2" spans="1:7" ht="37.5" customHeight="1" x14ac:dyDescent="0.25">
      <c r="A2" s="29" t="s">
        <v>31</v>
      </c>
      <c r="B2" s="29"/>
      <c r="C2" s="29"/>
      <c r="D2" s="29"/>
      <c r="E2" s="29"/>
      <c r="F2" s="29"/>
      <c r="G2" s="29"/>
    </row>
    <row r="3" spans="1:7" ht="48" customHeight="1" x14ac:dyDescent="0.25">
      <c r="A3" s="14" t="s">
        <v>2</v>
      </c>
      <c r="B3" s="15" t="s">
        <v>11</v>
      </c>
      <c r="C3" s="15" t="s">
        <v>1</v>
      </c>
      <c r="D3" s="15" t="s">
        <v>0</v>
      </c>
      <c r="E3" s="15" t="s">
        <v>27</v>
      </c>
      <c r="F3" s="15" t="s">
        <v>28</v>
      </c>
      <c r="G3" s="17" t="s">
        <v>40</v>
      </c>
    </row>
    <row r="4" spans="1:7" s="13" customFormat="1" ht="15.75" customHeight="1" x14ac:dyDescent="0.2">
      <c r="A4" s="10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  <c r="G4" s="11">
        <v>7</v>
      </c>
    </row>
    <row r="5" spans="1:7" ht="30" x14ac:dyDescent="0.25">
      <c r="A5" s="20">
        <v>1</v>
      </c>
      <c r="B5" s="9" t="s">
        <v>32</v>
      </c>
      <c r="C5" s="6" t="s">
        <v>8</v>
      </c>
      <c r="D5" s="6">
        <v>10</v>
      </c>
      <c r="E5" s="18"/>
      <c r="F5" s="7">
        <f>E5*D5</f>
        <v>0</v>
      </c>
      <c r="G5" s="18">
        <v>20</v>
      </c>
    </row>
    <row r="6" spans="1:7" ht="30" x14ac:dyDescent="0.25">
      <c r="A6" s="20">
        <v>2</v>
      </c>
      <c r="B6" s="9" t="s">
        <v>17</v>
      </c>
      <c r="C6" s="6" t="s">
        <v>8</v>
      </c>
      <c r="D6" s="6">
        <v>10</v>
      </c>
      <c r="E6" s="18"/>
      <c r="F6" s="7">
        <f t="shared" ref="F6:F35" si="0">E6*D6</f>
        <v>0</v>
      </c>
      <c r="G6" s="18">
        <v>10</v>
      </c>
    </row>
    <row r="7" spans="1:7" ht="46.5" customHeight="1" x14ac:dyDescent="0.25">
      <c r="A7" s="20">
        <v>3</v>
      </c>
      <c r="B7" s="9" t="s">
        <v>43</v>
      </c>
      <c r="C7" s="6" t="s">
        <v>14</v>
      </c>
      <c r="D7" s="6">
        <v>10</v>
      </c>
      <c r="E7" s="18"/>
      <c r="F7" s="7">
        <f t="shared" si="0"/>
        <v>0</v>
      </c>
      <c r="G7" s="18">
        <v>10</v>
      </c>
    </row>
    <row r="8" spans="1:7" ht="45" x14ac:dyDescent="0.25">
      <c r="A8" s="20">
        <v>4</v>
      </c>
      <c r="B8" s="9" t="s">
        <v>18</v>
      </c>
      <c r="C8" s="6" t="s">
        <v>38</v>
      </c>
      <c r="D8" s="6">
        <v>5</v>
      </c>
      <c r="E8" s="18"/>
      <c r="F8" s="7">
        <f t="shared" si="0"/>
        <v>0</v>
      </c>
      <c r="G8" s="18">
        <v>40</v>
      </c>
    </row>
    <row r="9" spans="1:7" ht="30" x14ac:dyDescent="0.25">
      <c r="A9" s="20">
        <v>5</v>
      </c>
      <c r="B9" s="9" t="s">
        <v>16</v>
      </c>
      <c r="C9" s="6" t="s">
        <v>8</v>
      </c>
      <c r="D9" s="6">
        <v>5</v>
      </c>
      <c r="E9" s="18"/>
      <c r="F9" s="7">
        <f t="shared" si="0"/>
        <v>0</v>
      </c>
      <c r="G9" s="18">
        <v>7</v>
      </c>
    </row>
    <row r="10" spans="1:7" ht="45" x14ac:dyDescent="0.25">
      <c r="A10" s="20">
        <v>6</v>
      </c>
      <c r="B10" s="9" t="s">
        <v>44</v>
      </c>
      <c r="C10" s="2" t="s">
        <v>38</v>
      </c>
      <c r="D10" s="2">
        <v>5</v>
      </c>
      <c r="E10" s="19"/>
      <c r="F10" s="7">
        <f t="shared" si="0"/>
        <v>0</v>
      </c>
      <c r="G10" s="19">
        <v>10</v>
      </c>
    </row>
    <row r="11" spans="1:7" ht="30" x14ac:dyDescent="0.25">
      <c r="A11" s="20">
        <v>7</v>
      </c>
      <c r="B11" s="8" t="s">
        <v>45</v>
      </c>
      <c r="C11" s="2" t="s">
        <v>8</v>
      </c>
      <c r="D11" s="2">
        <v>5</v>
      </c>
      <c r="E11" s="19"/>
      <c r="F11" s="7">
        <f t="shared" si="0"/>
        <v>0</v>
      </c>
      <c r="G11" s="19">
        <v>10</v>
      </c>
    </row>
    <row r="12" spans="1:7" ht="63" customHeight="1" x14ac:dyDescent="0.25">
      <c r="A12" s="20">
        <v>8</v>
      </c>
      <c r="B12" s="8" t="s">
        <v>51</v>
      </c>
      <c r="C12" s="2" t="s">
        <v>10</v>
      </c>
      <c r="D12" s="2">
        <v>6</v>
      </c>
      <c r="E12" s="19"/>
      <c r="F12" s="7">
        <f t="shared" si="0"/>
        <v>0</v>
      </c>
      <c r="G12" s="19">
        <v>48</v>
      </c>
    </row>
    <row r="13" spans="1:7" ht="30" customHeight="1" x14ac:dyDescent="0.25">
      <c r="A13" s="20">
        <v>9</v>
      </c>
      <c r="B13" s="8" t="s">
        <v>24</v>
      </c>
      <c r="C13" s="2" t="s">
        <v>10</v>
      </c>
      <c r="D13" s="2">
        <v>5</v>
      </c>
      <c r="E13" s="19"/>
      <c r="F13" s="7">
        <f t="shared" si="0"/>
        <v>0</v>
      </c>
      <c r="G13" s="19">
        <v>20</v>
      </c>
    </row>
    <row r="14" spans="1:7" ht="35.25" customHeight="1" x14ac:dyDescent="0.25">
      <c r="A14" s="20">
        <v>10</v>
      </c>
      <c r="B14" s="8" t="s">
        <v>22</v>
      </c>
      <c r="C14" s="2" t="s">
        <v>10</v>
      </c>
      <c r="D14" s="2">
        <v>10</v>
      </c>
      <c r="E14" s="19"/>
      <c r="F14" s="7">
        <f t="shared" si="0"/>
        <v>0</v>
      </c>
      <c r="G14" s="19">
        <v>10</v>
      </c>
    </row>
    <row r="15" spans="1:7" ht="49.5" customHeight="1" x14ac:dyDescent="0.25">
      <c r="A15" s="20">
        <v>11</v>
      </c>
      <c r="B15" s="8" t="s">
        <v>41</v>
      </c>
      <c r="C15" s="2" t="s">
        <v>19</v>
      </c>
      <c r="D15" s="2">
        <v>10</v>
      </c>
      <c r="E15" s="19"/>
      <c r="F15" s="7">
        <f>E15*D15</f>
        <v>0</v>
      </c>
      <c r="G15" s="19">
        <v>45</v>
      </c>
    </row>
    <row r="16" spans="1:7" ht="30.75" customHeight="1" x14ac:dyDescent="0.25">
      <c r="A16" s="20">
        <v>12</v>
      </c>
      <c r="B16" s="8" t="s">
        <v>25</v>
      </c>
      <c r="C16" s="2" t="s">
        <v>10</v>
      </c>
      <c r="D16" s="2">
        <v>10</v>
      </c>
      <c r="E16" s="18"/>
      <c r="F16" s="7">
        <f t="shared" si="0"/>
        <v>0</v>
      </c>
      <c r="G16" s="19">
        <v>15</v>
      </c>
    </row>
    <row r="17" spans="1:7" ht="32.25" customHeight="1" x14ac:dyDescent="0.25">
      <c r="A17" s="20">
        <v>13</v>
      </c>
      <c r="B17" s="8" t="s">
        <v>26</v>
      </c>
      <c r="C17" s="2" t="s">
        <v>10</v>
      </c>
      <c r="D17" s="2">
        <v>5</v>
      </c>
      <c r="E17" s="18"/>
      <c r="F17" s="7">
        <f t="shared" si="0"/>
        <v>0</v>
      </c>
      <c r="G17" s="19">
        <v>10</v>
      </c>
    </row>
    <row r="18" spans="1:7" ht="60" x14ac:dyDescent="0.25">
      <c r="A18" s="20">
        <v>14</v>
      </c>
      <c r="B18" s="8" t="s">
        <v>53</v>
      </c>
      <c r="C18" s="2" t="s">
        <v>10</v>
      </c>
      <c r="D18" s="2">
        <v>2</v>
      </c>
      <c r="E18" s="18"/>
      <c r="F18" s="7">
        <f t="shared" si="0"/>
        <v>0</v>
      </c>
      <c r="G18" s="21">
        <v>180</v>
      </c>
    </row>
    <row r="19" spans="1:7" ht="45" x14ac:dyDescent="0.25">
      <c r="A19" s="20">
        <v>15</v>
      </c>
      <c r="B19" s="8" t="s">
        <v>13</v>
      </c>
      <c r="C19" s="2" t="s">
        <v>10</v>
      </c>
      <c r="D19" s="2">
        <v>5</v>
      </c>
      <c r="E19" s="19"/>
      <c r="F19" s="7">
        <f t="shared" si="0"/>
        <v>0</v>
      </c>
      <c r="G19" s="19">
        <v>23</v>
      </c>
    </row>
    <row r="20" spans="1:7" ht="47.25" customHeight="1" x14ac:dyDescent="0.25">
      <c r="A20" s="20">
        <v>16</v>
      </c>
      <c r="B20" s="8" t="s">
        <v>46</v>
      </c>
      <c r="C20" s="2" t="s">
        <v>10</v>
      </c>
      <c r="D20" s="2">
        <v>5</v>
      </c>
      <c r="E20" s="19"/>
      <c r="F20" s="7">
        <f t="shared" si="0"/>
        <v>0</v>
      </c>
      <c r="G20" s="19">
        <v>45</v>
      </c>
    </row>
    <row r="21" spans="1:7" ht="61.5" customHeight="1" x14ac:dyDescent="0.25">
      <c r="A21" s="20">
        <v>17</v>
      </c>
      <c r="B21" s="8" t="s">
        <v>50</v>
      </c>
      <c r="C21" s="2" t="s">
        <v>10</v>
      </c>
      <c r="D21" s="2">
        <v>5</v>
      </c>
      <c r="E21" s="19"/>
      <c r="F21" s="7">
        <f t="shared" si="0"/>
        <v>0</v>
      </c>
      <c r="G21" s="19">
        <v>135</v>
      </c>
    </row>
    <row r="22" spans="1:7" ht="33.75" customHeight="1" x14ac:dyDescent="0.25">
      <c r="A22" s="20">
        <v>18</v>
      </c>
      <c r="B22" s="8" t="s">
        <v>12</v>
      </c>
      <c r="C22" s="2" t="s">
        <v>9</v>
      </c>
      <c r="D22" s="2">
        <v>5</v>
      </c>
      <c r="E22" s="19"/>
      <c r="F22" s="7">
        <f t="shared" si="0"/>
        <v>0</v>
      </c>
      <c r="G22" s="19">
        <v>20</v>
      </c>
    </row>
    <row r="23" spans="1:7" ht="34.5" customHeight="1" x14ac:dyDescent="0.25">
      <c r="A23" s="20">
        <v>19</v>
      </c>
      <c r="B23" s="8" t="s">
        <v>20</v>
      </c>
      <c r="C23" s="2" t="s">
        <v>19</v>
      </c>
      <c r="D23" s="2">
        <v>5</v>
      </c>
      <c r="E23" s="19"/>
      <c r="F23" s="7">
        <f t="shared" si="0"/>
        <v>0</v>
      </c>
      <c r="G23" s="19">
        <v>10</v>
      </c>
    </row>
    <row r="24" spans="1:7" ht="36.75" customHeight="1" x14ac:dyDescent="0.25">
      <c r="A24" s="20">
        <v>20</v>
      </c>
      <c r="B24" s="8" t="s">
        <v>21</v>
      </c>
      <c r="C24" s="2" t="s">
        <v>19</v>
      </c>
      <c r="D24" s="2">
        <v>5</v>
      </c>
      <c r="E24" s="19"/>
      <c r="F24" s="7">
        <f t="shared" si="0"/>
        <v>0</v>
      </c>
      <c r="G24" s="19">
        <v>7</v>
      </c>
    </row>
    <row r="25" spans="1:7" ht="34.5" customHeight="1" x14ac:dyDescent="0.25">
      <c r="A25" s="20">
        <v>21</v>
      </c>
      <c r="B25" s="8" t="s">
        <v>23</v>
      </c>
      <c r="C25" s="2" t="s">
        <v>19</v>
      </c>
      <c r="D25" s="2">
        <v>5</v>
      </c>
      <c r="E25" s="19"/>
      <c r="F25" s="7">
        <f t="shared" si="0"/>
        <v>0</v>
      </c>
      <c r="G25" s="19">
        <v>30</v>
      </c>
    </row>
    <row r="26" spans="1:7" ht="33.75" customHeight="1" x14ac:dyDescent="0.25">
      <c r="A26" s="20">
        <v>22</v>
      </c>
      <c r="B26" s="8" t="s">
        <v>15</v>
      </c>
      <c r="C26" s="2" t="s">
        <v>9</v>
      </c>
      <c r="D26" s="2">
        <v>10</v>
      </c>
      <c r="E26" s="19"/>
      <c r="F26" s="7">
        <f t="shared" si="0"/>
        <v>0</v>
      </c>
      <c r="G26" s="19">
        <v>5</v>
      </c>
    </row>
    <row r="27" spans="1:7" ht="32.25" customHeight="1" x14ac:dyDescent="0.25">
      <c r="A27" s="20">
        <v>23</v>
      </c>
      <c r="B27" s="8" t="s">
        <v>33</v>
      </c>
      <c r="C27" s="2" t="s">
        <v>10</v>
      </c>
      <c r="D27" s="2">
        <v>10</v>
      </c>
      <c r="E27" s="19"/>
      <c r="F27" s="7">
        <f t="shared" si="0"/>
        <v>0</v>
      </c>
      <c r="G27" s="19">
        <v>70</v>
      </c>
    </row>
    <row r="28" spans="1:7" ht="31.5" customHeight="1" x14ac:dyDescent="0.25">
      <c r="A28" s="20">
        <v>24</v>
      </c>
      <c r="B28" s="8" t="s">
        <v>37</v>
      </c>
      <c r="C28" s="2" t="s">
        <v>10</v>
      </c>
      <c r="D28" s="2">
        <v>10</v>
      </c>
      <c r="E28" s="19"/>
      <c r="F28" s="7">
        <f t="shared" si="0"/>
        <v>0</v>
      </c>
      <c r="G28" s="19">
        <v>35</v>
      </c>
    </row>
    <row r="29" spans="1:7" ht="60.75" customHeight="1" x14ac:dyDescent="0.25">
      <c r="A29" s="20">
        <v>25</v>
      </c>
      <c r="B29" s="8" t="s">
        <v>42</v>
      </c>
      <c r="C29" s="2" t="s">
        <v>8</v>
      </c>
      <c r="D29" s="2">
        <v>45</v>
      </c>
      <c r="E29" s="19"/>
      <c r="F29" s="7">
        <f t="shared" si="0"/>
        <v>0</v>
      </c>
      <c r="G29" s="19">
        <v>1.5</v>
      </c>
    </row>
    <row r="30" spans="1:7" ht="18.75" customHeight="1" x14ac:dyDescent="0.25">
      <c r="A30" s="20">
        <v>26</v>
      </c>
      <c r="B30" s="25" t="s">
        <v>54</v>
      </c>
      <c r="C30" s="22" t="s">
        <v>47</v>
      </c>
      <c r="D30" s="23">
        <v>5</v>
      </c>
      <c r="E30" s="24"/>
      <c r="F30" s="7">
        <f>E30*D30</f>
        <v>0</v>
      </c>
      <c r="G30" s="19">
        <v>105</v>
      </c>
    </row>
    <row r="31" spans="1:7" ht="21" customHeight="1" x14ac:dyDescent="0.25">
      <c r="A31" s="20">
        <v>27</v>
      </c>
      <c r="B31" s="26" t="s">
        <v>49</v>
      </c>
      <c r="C31" s="22" t="s">
        <v>48</v>
      </c>
      <c r="D31" s="23">
        <v>0.5</v>
      </c>
      <c r="E31" s="24"/>
      <c r="F31" s="7">
        <f>E31*D31</f>
        <v>0</v>
      </c>
      <c r="G31" s="19">
        <v>1800</v>
      </c>
    </row>
    <row r="32" spans="1:7" ht="48" customHeight="1" x14ac:dyDescent="0.25">
      <c r="A32" s="20">
        <v>28</v>
      </c>
      <c r="B32" s="8" t="s">
        <v>52</v>
      </c>
      <c r="C32" s="2" t="s">
        <v>35</v>
      </c>
      <c r="D32" s="2">
        <v>10</v>
      </c>
      <c r="E32" s="18"/>
      <c r="F32" s="7">
        <f t="shared" si="0"/>
        <v>0</v>
      </c>
      <c r="G32" s="19">
        <v>5</v>
      </c>
    </row>
    <row r="33" spans="1:7" ht="33" customHeight="1" x14ac:dyDescent="0.25">
      <c r="A33" s="20">
        <v>29</v>
      </c>
      <c r="B33" s="8" t="s">
        <v>34</v>
      </c>
      <c r="C33" s="2" t="s">
        <v>36</v>
      </c>
      <c r="D33" s="2">
        <v>10</v>
      </c>
      <c r="E33" s="19"/>
      <c r="F33" s="7">
        <f t="shared" si="0"/>
        <v>0</v>
      </c>
      <c r="G33" s="19">
        <v>20</v>
      </c>
    </row>
    <row r="34" spans="1:7" ht="33" customHeight="1" x14ac:dyDescent="0.25">
      <c r="A34" s="20">
        <v>30</v>
      </c>
      <c r="B34" s="8" t="s">
        <v>55</v>
      </c>
      <c r="C34" s="2" t="s">
        <v>10</v>
      </c>
      <c r="D34" s="2">
        <v>10</v>
      </c>
      <c r="E34" s="19"/>
      <c r="F34" s="7">
        <f>E34*D34</f>
        <v>0</v>
      </c>
      <c r="G34" s="19">
        <v>5</v>
      </c>
    </row>
    <row r="35" spans="1:7" ht="46.5" customHeight="1" x14ac:dyDescent="0.25">
      <c r="A35" s="20">
        <v>31</v>
      </c>
      <c r="B35" s="8" t="s">
        <v>39</v>
      </c>
      <c r="C35" s="2" t="s">
        <v>9</v>
      </c>
      <c r="D35" s="2">
        <v>10</v>
      </c>
      <c r="E35" s="19"/>
      <c r="F35" s="7">
        <f t="shared" si="0"/>
        <v>0</v>
      </c>
      <c r="G35" s="19">
        <v>45</v>
      </c>
    </row>
    <row r="36" spans="1:7" ht="19.5" customHeight="1" x14ac:dyDescent="0.25">
      <c r="A36" s="2"/>
      <c r="B36" s="2" t="s">
        <v>3</v>
      </c>
      <c r="C36" s="3"/>
      <c r="D36" s="2"/>
      <c r="E36" s="2"/>
      <c r="F36" s="27">
        <f>SUM(F5:F35)</f>
        <v>0</v>
      </c>
      <c r="G36" s="16"/>
    </row>
    <row r="37" spans="1:7" ht="19.5" customHeight="1" x14ac:dyDescent="0.25">
      <c r="A37" s="2"/>
      <c r="B37" s="5" t="s">
        <v>4</v>
      </c>
      <c r="C37" s="3"/>
      <c r="D37" s="3"/>
      <c r="E37" s="2"/>
      <c r="F37" s="4">
        <f>F36*C37</f>
        <v>0</v>
      </c>
      <c r="G37" s="16"/>
    </row>
    <row r="38" spans="1:7" ht="19.5" customHeight="1" x14ac:dyDescent="0.25">
      <c r="A38" s="2"/>
      <c r="B38" s="2" t="s">
        <v>3</v>
      </c>
      <c r="C38" s="3"/>
      <c r="D38" s="2"/>
      <c r="E38" s="2"/>
      <c r="F38" s="4">
        <f>F37+F36</f>
        <v>0</v>
      </c>
      <c r="G38" s="16"/>
    </row>
    <row r="39" spans="1:7" ht="19.5" customHeight="1" x14ac:dyDescent="0.25">
      <c r="A39" s="2"/>
      <c r="B39" s="5" t="s">
        <v>5</v>
      </c>
      <c r="C39" s="3"/>
      <c r="D39" s="2"/>
      <c r="E39" s="2"/>
      <c r="F39" s="4">
        <f>F38*C39</f>
        <v>0</v>
      </c>
      <c r="G39" s="16"/>
    </row>
    <row r="40" spans="1:7" ht="19.5" customHeight="1" x14ac:dyDescent="0.25">
      <c r="A40" s="2"/>
      <c r="B40" s="2" t="s">
        <v>3</v>
      </c>
      <c r="C40" s="3"/>
      <c r="D40" s="2"/>
      <c r="E40" s="2"/>
      <c r="F40" s="4">
        <f>F39+F38</f>
        <v>0</v>
      </c>
      <c r="G40" s="16"/>
    </row>
    <row r="41" spans="1:7" ht="19.5" customHeight="1" x14ac:dyDescent="0.25">
      <c r="A41" s="2"/>
      <c r="B41" s="5" t="s">
        <v>30</v>
      </c>
      <c r="C41" s="3">
        <v>0.03</v>
      </c>
      <c r="D41" s="2"/>
      <c r="E41" s="2"/>
      <c r="F41" s="4">
        <f>F40*C41</f>
        <v>0</v>
      </c>
      <c r="G41" s="16"/>
    </row>
    <row r="42" spans="1:7" ht="19.5" customHeight="1" x14ac:dyDescent="0.25">
      <c r="A42" s="2"/>
      <c r="B42" s="2" t="s">
        <v>3</v>
      </c>
      <c r="C42" s="3"/>
      <c r="D42" s="2"/>
      <c r="E42" s="2"/>
      <c r="F42" s="4">
        <f>F41+F40</f>
        <v>0</v>
      </c>
      <c r="G42" s="16"/>
    </row>
    <row r="43" spans="1:7" ht="19.5" customHeight="1" x14ac:dyDescent="0.25">
      <c r="A43" s="2"/>
      <c r="B43" s="5" t="s">
        <v>6</v>
      </c>
      <c r="C43" s="3"/>
      <c r="D43" s="2"/>
      <c r="E43" s="2"/>
      <c r="F43" s="4">
        <f>F42*C43</f>
        <v>0</v>
      </c>
      <c r="G43" s="16"/>
    </row>
    <row r="44" spans="1:7" ht="19.5" customHeight="1" x14ac:dyDescent="0.25">
      <c r="A44" s="2"/>
      <c r="B44" s="5" t="s">
        <v>7</v>
      </c>
      <c r="C44" s="3"/>
      <c r="D44" s="2"/>
      <c r="E44" s="2"/>
      <c r="F44" s="4">
        <f>F43+F42</f>
        <v>0</v>
      </c>
      <c r="G44" s="16"/>
    </row>
    <row r="46" spans="1:7" ht="36.75" customHeight="1" x14ac:dyDescent="0.25">
      <c r="A46" s="30" t="s">
        <v>56</v>
      </c>
      <c r="B46" s="30"/>
      <c r="C46" s="30"/>
      <c r="D46" s="30"/>
      <c r="E46" s="30"/>
      <c r="F46" s="30"/>
      <c r="G46" s="30"/>
    </row>
    <row r="47" spans="1:7" ht="36" customHeight="1" x14ac:dyDescent="0.25">
      <c r="A47" s="31" t="s">
        <v>57</v>
      </c>
      <c r="B47" s="31"/>
      <c r="C47" s="31"/>
      <c r="D47" s="31"/>
      <c r="E47" s="31"/>
      <c r="F47" s="31"/>
      <c r="G47" s="31"/>
    </row>
    <row r="48" spans="1:7" ht="63" customHeight="1" x14ac:dyDescent="0.25">
      <c r="A48" s="31" t="s">
        <v>58</v>
      </c>
      <c r="B48" s="31"/>
      <c r="C48" s="31"/>
      <c r="D48" s="31"/>
      <c r="E48" s="31"/>
      <c r="F48" s="31"/>
      <c r="G48" s="31"/>
    </row>
    <row r="51" spans="2:3" x14ac:dyDescent="0.25">
      <c r="B51" s="1" t="s">
        <v>59</v>
      </c>
    </row>
    <row r="52" spans="2:3" x14ac:dyDescent="0.25">
      <c r="C52" s="1" t="s">
        <v>60</v>
      </c>
    </row>
  </sheetData>
  <mergeCells count="5">
    <mergeCell ref="C1:G1"/>
    <mergeCell ref="A2:G2"/>
    <mergeCell ref="A46:G46"/>
    <mergeCell ref="A47:G47"/>
    <mergeCell ref="A48:G48"/>
  </mergeCells>
  <pageMargins left="0.7" right="0.7" top="0.25" bottom="0.51" header="0.17" footer="0.3"/>
  <pageSetup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xarjtagricxva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2018-11-01T05:58:51Z</dcterms:modified>
</cp:coreProperties>
</file>