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0" windowWidth="20400" windowHeight="6975"/>
  </bookViews>
  <sheets>
    <sheet name="დანართი 8" sheetId="1" r:id="rId1"/>
  </sheets>
  <calcPr calcId="145621"/>
</workbook>
</file>

<file path=xl/calcChain.xml><?xml version="1.0" encoding="utf-8"?>
<calcChain xmlns="http://schemas.openxmlformats.org/spreadsheetml/2006/main">
  <c r="F14" i="1" l="1"/>
  <c r="F13" i="1"/>
  <c r="F20" i="1" l="1"/>
  <c r="F19" i="1"/>
  <c r="F17" i="1"/>
  <c r="F16" i="1"/>
</calcChain>
</file>

<file path=xl/sharedStrings.xml><?xml version="1.0" encoding="utf-8"?>
<sst xmlns="http://schemas.openxmlformats.org/spreadsheetml/2006/main" count="77" uniqueCount="57">
  <si>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</si>
  <si>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</si>
  <si>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</si>
  <si>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</si>
  <si>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</si>
  <si>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</si>
  <si>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</si>
  <si>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</si>
  <si>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</si>
  <si>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</si>
  <si>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</si>
  <si>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</si>
  <si>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</si>
  <si>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</si>
  <si>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</si>
  <si>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</si>
  <si>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</si>
  <si>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</si>
  <si>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</si>
  <si>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</si>
  <si>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</si>
  <si>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</si>
  <si>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</si>
  <si>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SromiTi resursebi</t>
  </si>
  <si>
    <t>kac/sT</t>
  </si>
  <si>
    <t>lari</t>
  </si>
  <si>
    <t xml:space="preserve">saxarjTaRricxvo Rirebuleba </t>
  </si>
  <si>
    <t>gauTvaliswinebeli xarji</t>
  </si>
  <si>
    <t>d.R.g.</t>
  </si>
  <si>
    <t>samuSaos  dasaxeleba</t>
  </si>
  <si>
    <t xml:space="preserve"> normatiuli resursi</t>
  </si>
  <si>
    <t xml:space="preserve"> masala</t>
  </si>
  <si>
    <t>sabazro</t>
  </si>
  <si>
    <t>kg</t>
  </si>
  <si>
    <t xml:space="preserve">  manqana meqanizmebi </t>
  </si>
  <si>
    <t>satransporto xarjebi masalaze</t>
  </si>
  <si>
    <t>pr.</t>
  </si>
  <si>
    <t xml:space="preserve">  sxva masalebi</t>
  </si>
  <si>
    <t xml:space="preserve">  manqanebi</t>
  </si>
  <si>
    <t>nagvis urna</t>
  </si>
  <si>
    <t>10_34_1</t>
  </si>
  <si>
    <t>skamis dasajdomis mowyoba xis masaliT</t>
  </si>
  <si>
    <t>1m3</t>
  </si>
  <si>
    <t>4.2p 64</t>
  </si>
  <si>
    <t>saRebavi antiseptikuri</t>
  </si>
  <si>
    <t>m</t>
  </si>
  <si>
    <t xml:space="preserve">zednadebi xarjebi </t>
  </si>
  <si>
    <t>daba xaragaulSi, sportis sasaxlis skveris reabilitaciisa da keTilmowyobis samuSaoebi</t>
  </si>
  <si>
    <t>SromiTi resursebi  17,1*0,6=10,26</t>
  </si>
  <si>
    <t xml:space="preserve">  manqanebi   1,27*0,6=0,762</t>
  </si>
  <si>
    <t>xis lartya wiwvis  5X7sm</t>
  </si>
  <si>
    <t>5.1p 165</t>
  </si>
  <si>
    <t xml:space="preserve">jami </t>
  </si>
  <si>
    <t>skamis xis dasajdomis demontaJi</t>
  </si>
  <si>
    <t>xarjTaRricxva</t>
  </si>
  <si>
    <t>danarTi 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</si>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</sst>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color theme="1"/>
      <name val="AcadNusx"/>
      <family val="2"/>
      <charset val="204"/>
    </font>
    <font>
      <sz val="11"/>
      <color theme="1"/>
      <name val="AcadNusx"/>
    </font>
    <font>
      <b/>
      <sz val="11"/>
      <name val="AcadNusx"/>
    </font>
    <font>
      <b/>
      <sz val="12"/>
      <color theme="1"/>
      <name val="Calibri"/>
      <family val="2"/>
      <charset val="204"/>
      <scheme val="minor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0"/>
  </cellStyleXfs>
  <cellXfs count="114">
    <xf numFmtId="0" fontId="0" fillId="0" borderId="0" xfId="0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9" fillId="0" borderId="12" xfId="0" applyFont="1" applyBorder="1"/>
    <xf numFmtId="2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0" borderId="6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7" xfId="2" applyNumberFormat="1" applyFont="1" applyBorder="1" applyAlignment="1">
      <alignment horizontal="center"/>
    </xf>
    <xf numFmtId="0" fontId="3" fillId="0" borderId="7" xfId="6" applyFont="1" applyBorder="1" applyAlignment="1">
      <alignment horizontal="center"/>
    </xf>
    <xf numFmtId="0" fontId="3" fillId="0" borderId="6" xfId="5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164" fontId="3" fillId="0" borderId="6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1" fontId="3" fillId="0" borderId="0" xfId="5" applyNumberFormat="1" applyFont="1" applyBorder="1" applyAlignment="1">
      <alignment horizontal="center" vertical="center" wrapText="1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center" vertical="center" wrapText="1"/>
    </xf>
    <xf numFmtId="1" fontId="3" fillId="0" borderId="6" xfId="5" applyNumberFormat="1" applyFont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/>
    </xf>
    <xf numFmtId="0" fontId="3" fillId="0" borderId="6" xfId="5" applyFont="1" applyBorder="1" applyAlignment="1">
      <alignment horizontal="center"/>
    </xf>
    <xf numFmtId="2" fontId="3" fillId="0" borderId="6" xfId="5" applyNumberFormat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7" xfId="5" applyFont="1" applyFill="1" applyBorder="1" applyAlignment="1">
      <alignment horizontal="center"/>
    </xf>
    <xf numFmtId="0" fontId="3" fillId="0" borderId="10" xfId="5" applyFont="1" applyBorder="1" applyAlignment="1">
      <alignment horizontal="center"/>
    </xf>
    <xf numFmtId="2" fontId="3" fillId="0" borderId="10" xfId="5" applyNumberFormat="1" applyFont="1" applyBorder="1" applyAlignment="1">
      <alignment horizontal="center"/>
    </xf>
    <xf numFmtId="2" fontId="3" fillId="0" borderId="7" xfId="5" applyNumberFormat="1" applyFont="1" applyBorder="1" applyAlignment="1">
      <alignment horizontal="center"/>
    </xf>
    <xf numFmtId="0" fontId="8" fillId="0" borderId="12" xfId="8" applyFont="1" applyFill="1" applyBorder="1" applyAlignment="1">
      <alignment horizontal="center"/>
    </xf>
    <xf numFmtId="0" fontId="8" fillId="0" borderId="12" xfId="8" applyFont="1" applyBorder="1" applyAlignment="1">
      <alignment horizontal="center"/>
    </xf>
    <xf numFmtId="164" fontId="8" fillId="0" borderId="12" xfId="8" applyNumberFormat="1" applyFont="1" applyBorder="1" applyAlignment="1">
      <alignment horizontal="center"/>
    </xf>
    <xf numFmtId="2" fontId="8" fillId="0" borderId="12" xfId="8" applyNumberFormat="1" applyFont="1" applyBorder="1" applyAlignment="1">
      <alignment horizontal="center"/>
    </xf>
    <xf numFmtId="166" fontId="8" fillId="0" borderId="12" xfId="8" applyNumberFormat="1" applyFont="1" applyBorder="1" applyAlignment="1">
      <alignment horizontal="center"/>
    </xf>
    <xf numFmtId="0" fontId="3" fillId="0" borderId="12" xfId="3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5" applyFont="1" applyBorder="1" applyAlignment="1">
      <alignment horizontal="left" vertical="center" wrapText="1" indent="1"/>
    </xf>
    <xf numFmtId="0" fontId="3" fillId="0" borderId="6" xfId="2" applyFont="1" applyBorder="1" applyAlignment="1">
      <alignment horizontal="left" indent="1"/>
    </xf>
    <xf numFmtId="0" fontId="3" fillId="0" borderId="6" xfId="5" applyFont="1" applyBorder="1" applyAlignment="1">
      <alignment horizontal="left" indent="1"/>
    </xf>
    <xf numFmtId="0" fontId="3" fillId="0" borderId="7" xfId="5" applyFont="1" applyBorder="1" applyAlignment="1">
      <alignment horizontal="left" indent="1"/>
    </xf>
    <xf numFmtId="0" fontId="8" fillId="0" borderId="0" xfId="12" applyFont="1" applyFill="1" applyAlignment="1">
      <alignment vertical="center" wrapText="1"/>
    </xf>
    <xf numFmtId="0" fontId="0" fillId="0" borderId="0" xfId="0" applyFill="1"/>
    <xf numFmtId="166" fontId="3" fillId="0" borderId="0" xfId="14" applyNumberFormat="1" applyFont="1" applyFill="1" applyAlignment="1">
      <alignment horizontal="center" vertical="center"/>
    </xf>
    <xf numFmtId="0" fontId="3" fillId="0" borderId="0" xfId="13" applyFont="1" applyFill="1" applyAlignment="1">
      <alignment vertical="top"/>
    </xf>
    <xf numFmtId="0" fontId="3" fillId="0" borderId="10" xfId="14" applyFont="1" applyFill="1" applyBorder="1" applyAlignment="1"/>
    <xf numFmtId="164" fontId="3" fillId="0" borderId="0" xfId="5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/>
    </xf>
    <xf numFmtId="9" fontId="8" fillId="0" borderId="12" xfId="11" applyFont="1" applyBorder="1" applyAlignment="1">
      <alignment horizontal="center"/>
    </xf>
    <xf numFmtId="0" fontId="3" fillId="0" borderId="7" xfId="5" applyFont="1" applyBorder="1" applyAlignment="1">
      <alignment horizontal="center"/>
    </xf>
    <xf numFmtId="2" fontId="9" fillId="0" borderId="12" xfId="0" applyNumberFormat="1" applyFont="1" applyBorder="1"/>
    <xf numFmtId="165" fontId="3" fillId="0" borderId="0" xfId="2" applyNumberFormat="1" applyFont="1" applyBorder="1" applyAlignment="1">
      <alignment horizontal="center"/>
    </xf>
    <xf numFmtId="0" fontId="3" fillId="0" borderId="12" xfId="8" applyFont="1" applyFill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5" fontId="3" fillId="0" borderId="10" xfId="5" applyNumberFormat="1" applyFont="1" applyBorder="1" applyAlignment="1">
      <alignment horizontal="center"/>
    </xf>
    <xf numFmtId="164" fontId="3" fillId="0" borderId="7" xfId="5" applyNumberFormat="1" applyFont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9" fontId="8" fillId="0" borderId="12" xfId="9" applyFont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3" fillId="0" borderId="10" xfId="5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2" fontId="8" fillId="0" borderId="12" xfId="8" applyNumberFormat="1" applyFont="1" applyFill="1" applyBorder="1" applyAlignment="1">
      <alignment horizontal="center"/>
    </xf>
    <xf numFmtId="0" fontId="12" fillId="0" borderId="0" xfId="12" applyFont="1" applyFill="1" applyAlignment="1">
      <alignment horizontal="center"/>
    </xf>
    <xf numFmtId="0" fontId="13" fillId="0" borderId="0" xfId="0" applyFont="1" applyFill="1"/>
    <xf numFmtId="0" fontId="8" fillId="0" borderId="0" xfId="12" applyFont="1" applyFill="1" applyBorder="1" applyAlignment="1">
      <alignment horizontal="center" wrapText="1"/>
    </xf>
    <xf numFmtId="0" fontId="14" fillId="0" borderId="0" xfId="12" applyFont="1" applyFill="1" applyBorder="1" applyAlignment="1">
      <alignment horizontal="center" wrapText="1"/>
    </xf>
    <xf numFmtId="0" fontId="8" fillId="0" borderId="0" xfId="12" applyFont="1" applyFill="1" applyAlignment="1"/>
    <xf numFmtId="0" fontId="12" fillId="0" borderId="0" xfId="12" applyFont="1" applyFill="1" applyBorder="1" applyAlignment="1">
      <alignment horizontal="center"/>
    </xf>
    <xf numFmtId="0" fontId="14" fillId="0" borderId="0" xfId="12" applyFont="1" applyFill="1" applyBorder="1" applyAlignment="1">
      <alignment horizontal="center" vertical="center"/>
    </xf>
    <xf numFmtId="0" fontId="8" fillId="0" borderId="0" xfId="14" applyFont="1" applyFill="1" applyAlignment="1"/>
    <xf numFmtId="166" fontId="8" fillId="0" borderId="0" xfId="14" applyNumberFormat="1" applyFont="1" applyFill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 vertical="center"/>
    </xf>
    <xf numFmtId="0" fontId="8" fillId="0" borderId="0" xfId="12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0" xfId="13" applyFont="1" applyFill="1" applyAlignment="1">
      <alignment horizontal="center" vertical="top"/>
    </xf>
    <xf numFmtId="0" fontId="3" fillId="0" borderId="10" xfId="14" applyFont="1" applyFill="1" applyBorder="1" applyAlignment="1">
      <alignment horizontal="right"/>
    </xf>
    <xf numFmtId="2" fontId="8" fillId="0" borderId="10" xfId="14" applyNumberFormat="1" applyFont="1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8" fillId="0" borderId="0" xfId="14" applyFont="1" applyFill="1" applyAlignment="1">
      <alignment horizontal="right"/>
    </xf>
    <xf numFmtId="2" fontId="8" fillId="0" borderId="0" xfId="14" applyNumberFormat="1" applyFont="1" applyFill="1" applyAlignment="1">
      <alignment horizontal="center" vertical="center" wrapText="1"/>
    </xf>
  </cellXfs>
  <cellStyles count="20">
    <cellStyle name="Normal" xfId="0" builtinId="0"/>
    <cellStyle name="Normal 10" xfId="8"/>
    <cellStyle name="Normal 11 2 2" xfId="3"/>
    <cellStyle name="Normal 13" xfId="10"/>
    <cellStyle name="Normal 2 10" xfId="2"/>
    <cellStyle name="Normal 36 2 2" xfId="5"/>
    <cellStyle name="Normal 38 3" xfId="16"/>
    <cellStyle name="Normal 42" xfId="15"/>
    <cellStyle name="Normal 5 2 2" xfId="4"/>
    <cellStyle name="Normal_gare wyalsadfenigagarini 10" xfId="6"/>
    <cellStyle name="Normal_gare wyalsadfenigagarini_ELEQ-08-IIkv" xfId="1"/>
    <cellStyle name="Normal_gare wyalsadfenigagarini_SAN2008=IIkv" xfId="13"/>
    <cellStyle name="Normal_sida wyalsadeni_SAN2008=IIkv" xfId="14"/>
    <cellStyle name="Percent 2" xfId="11"/>
    <cellStyle name="Обычный 2" xfId="19"/>
    <cellStyle name="Обычный 3" xfId="7"/>
    <cellStyle name="Обычный 5 2 2" xfId="18"/>
    <cellStyle name="Обычный_SAN2008-I" xfId="12"/>
    <cellStyle name="Процентный 2" xfId="9"/>
    <cellStyle name="Процентный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J17" sqref="J17"/>
    </sheetView>
  </sheetViews>
  <sheetFormatPr defaultRowHeight="15.75"/>
  <cols>
    <col min="1" max="1" width="5.25" customWidth="1"/>
    <col min="2" max="2" width="9.125" customWidth="1"/>
    <col min="3" max="3" width="53.875" customWidth="1"/>
    <col min="4" max="4" width="8.5" customWidth="1"/>
    <col min="5" max="5" width="8.875" customWidth="1"/>
    <col min="6" max="6" width="9.25" customWidth="1"/>
    <col min="7" max="7" width="6.25" customWidth="1"/>
    <col min="8" max="8" width="9.25" customWidth="1"/>
    <col min="9" max="9" width="7.375" customWidth="1"/>
    <col min="10" max="10" width="10.25" customWidth="1"/>
    <col min="11" max="11" width="8.5" customWidth="1"/>
    <col min="12" max="12" width="9.5" customWidth="1"/>
    <col min="13" max="13" width="11.625" customWidth="1"/>
  </cols>
  <sheetData>
    <row r="1" spans="1:13" ht="16.5">
      <c r="A1" s="73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74"/>
    </row>
    <row r="2" spans="1:13" ht="33.75" customHeight="1">
      <c r="A2" s="83" t="s">
        <v>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6.5">
      <c r="A3" s="75"/>
      <c r="B3" s="75"/>
      <c r="C3" s="76"/>
      <c r="D3" s="75"/>
      <c r="E3" s="75"/>
      <c r="F3" s="77"/>
      <c r="G3" s="77"/>
      <c r="H3" s="77"/>
      <c r="I3" s="77"/>
      <c r="J3" s="77"/>
      <c r="K3" s="77"/>
      <c r="L3" s="85" t="s">
        <v>55</v>
      </c>
      <c r="M3" s="85"/>
    </row>
    <row r="4" spans="1:13" ht="21" customHeight="1">
      <c r="A4" s="78"/>
      <c r="B4" s="84" t="s">
        <v>54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22.5" customHeight="1">
      <c r="A5" s="111"/>
      <c r="B5" s="111"/>
      <c r="C5" s="111"/>
      <c r="D5" s="79"/>
      <c r="E5" s="80"/>
      <c r="F5" s="112" t="s">
        <v>26</v>
      </c>
      <c r="G5" s="112"/>
      <c r="H5" s="112"/>
      <c r="I5" s="112"/>
      <c r="J5" s="112"/>
      <c r="K5" s="113">
        <v>1030.6600000000001</v>
      </c>
      <c r="L5" s="113"/>
      <c r="M5" s="81" t="s">
        <v>25</v>
      </c>
    </row>
    <row r="6" spans="1:13" ht="16.5">
      <c r="A6" s="108"/>
      <c r="B6" s="108"/>
      <c r="C6" s="108"/>
      <c r="D6" s="50"/>
      <c r="E6" s="51"/>
      <c r="F6" s="109"/>
      <c r="G6" s="109"/>
      <c r="H6" s="109"/>
      <c r="I6" s="109"/>
      <c r="J6" s="109"/>
      <c r="K6" s="110"/>
      <c r="L6" s="110"/>
      <c r="M6" s="49"/>
    </row>
    <row r="7" spans="1:13" ht="15.75" customHeight="1">
      <c r="A7" s="97" t="s">
        <v>2</v>
      </c>
      <c r="B7" s="100" t="s">
        <v>3</v>
      </c>
      <c r="C7" s="94" t="s">
        <v>29</v>
      </c>
      <c r="D7" s="86" t="s">
        <v>4</v>
      </c>
      <c r="E7" s="105" t="s">
        <v>30</v>
      </c>
      <c r="F7" s="91"/>
      <c r="G7" s="86" t="s">
        <v>0</v>
      </c>
      <c r="H7" s="87"/>
      <c r="I7" s="86" t="s">
        <v>31</v>
      </c>
      <c r="J7" s="87"/>
      <c r="K7" s="90" t="s">
        <v>34</v>
      </c>
      <c r="L7" s="91"/>
      <c r="M7" s="94" t="s">
        <v>1</v>
      </c>
    </row>
    <row r="8" spans="1:13" ht="15.75" customHeight="1">
      <c r="A8" s="98"/>
      <c r="B8" s="101"/>
      <c r="C8" s="95"/>
      <c r="D8" s="107"/>
      <c r="E8" s="106"/>
      <c r="F8" s="93"/>
      <c r="G8" s="88"/>
      <c r="H8" s="89"/>
      <c r="I8" s="88"/>
      <c r="J8" s="89"/>
      <c r="K8" s="92"/>
      <c r="L8" s="93"/>
      <c r="M8" s="95"/>
    </row>
    <row r="9" spans="1:13" ht="16.5">
      <c r="A9" s="98"/>
      <c r="B9" s="101"/>
      <c r="C9" s="95"/>
      <c r="D9" s="107"/>
      <c r="E9" s="103" t="s">
        <v>5</v>
      </c>
      <c r="F9" s="94" t="s">
        <v>6</v>
      </c>
      <c r="G9" s="42" t="s">
        <v>7</v>
      </c>
      <c r="H9" s="94" t="s">
        <v>6</v>
      </c>
      <c r="I9" s="42" t="s">
        <v>7</v>
      </c>
      <c r="J9" s="94" t="s">
        <v>6</v>
      </c>
      <c r="K9" s="42" t="s">
        <v>7</v>
      </c>
      <c r="L9" s="94" t="s">
        <v>6</v>
      </c>
      <c r="M9" s="95"/>
    </row>
    <row r="10" spans="1:13" ht="16.5">
      <c r="A10" s="99"/>
      <c r="B10" s="102"/>
      <c r="C10" s="96"/>
      <c r="D10" s="88"/>
      <c r="E10" s="104"/>
      <c r="F10" s="96"/>
      <c r="G10" s="41" t="s">
        <v>8</v>
      </c>
      <c r="H10" s="96"/>
      <c r="I10" s="41" t="s">
        <v>8</v>
      </c>
      <c r="J10" s="96"/>
      <c r="K10" s="41" t="s">
        <v>8</v>
      </c>
      <c r="L10" s="96"/>
      <c r="M10" s="96"/>
    </row>
    <row r="11" spans="1:13">
      <c r="A11" s="65" t="s">
        <v>9</v>
      </c>
      <c r="B11" s="68" t="s">
        <v>10</v>
      </c>
      <c r="C11" s="2" t="s">
        <v>11</v>
      </c>
      <c r="D11" s="1" t="s">
        <v>12</v>
      </c>
      <c r="E11" s="2" t="s">
        <v>13</v>
      </c>
      <c r="F11" s="3" t="s">
        <v>14</v>
      </c>
      <c r="G11" s="4" t="s">
        <v>15</v>
      </c>
      <c r="H11" s="1" t="s">
        <v>16</v>
      </c>
      <c r="I11" s="2" t="s">
        <v>17</v>
      </c>
      <c r="J11" s="4" t="s">
        <v>18</v>
      </c>
      <c r="K11" s="2" t="s">
        <v>19</v>
      </c>
      <c r="L11" s="1" t="s">
        <v>20</v>
      </c>
      <c r="M11" s="2" t="s">
        <v>21</v>
      </c>
    </row>
    <row r="12" spans="1:13" ht="16.5">
      <c r="A12" s="16">
        <v>1</v>
      </c>
      <c r="B12" s="16" t="s">
        <v>40</v>
      </c>
      <c r="C12" s="43" t="s">
        <v>53</v>
      </c>
      <c r="D12" s="17" t="s">
        <v>42</v>
      </c>
      <c r="E12" s="18"/>
      <c r="F12" s="52">
        <v>0.42</v>
      </c>
      <c r="G12" s="19"/>
      <c r="H12" s="17"/>
      <c r="I12" s="19"/>
      <c r="J12" s="20"/>
      <c r="K12" s="21"/>
      <c r="L12" s="22"/>
      <c r="M12" s="23"/>
    </row>
    <row r="13" spans="1:13" ht="16.5">
      <c r="A13" s="24"/>
      <c r="B13" s="63"/>
      <c r="C13" s="45" t="s">
        <v>48</v>
      </c>
      <c r="D13" s="25" t="s">
        <v>24</v>
      </c>
      <c r="E13" s="26">
        <v>10.26</v>
      </c>
      <c r="F13" s="60">
        <f>F12*E13</f>
        <v>4.3091999999999997</v>
      </c>
      <c r="G13" s="26"/>
      <c r="H13" s="26"/>
      <c r="I13" s="25"/>
      <c r="J13" s="27"/>
      <c r="K13" s="25"/>
      <c r="L13" s="27"/>
      <c r="M13" s="26"/>
    </row>
    <row r="14" spans="1:13" ht="16.5">
      <c r="A14" s="28"/>
      <c r="B14" s="28"/>
      <c r="C14" s="46" t="s">
        <v>49</v>
      </c>
      <c r="D14" s="56" t="s">
        <v>25</v>
      </c>
      <c r="E14" s="14">
        <v>0.76200000000000001</v>
      </c>
      <c r="F14" s="70">
        <f>F12*E14</f>
        <v>0.32003999999999999</v>
      </c>
      <c r="G14" s="14"/>
      <c r="H14" s="13"/>
      <c r="I14" s="14"/>
      <c r="J14" s="71"/>
      <c r="K14" s="14"/>
      <c r="L14" s="14"/>
      <c r="M14" s="14"/>
    </row>
    <row r="15" spans="1:13" ht="16.5">
      <c r="A15" s="16">
        <v>2</v>
      </c>
      <c r="B15" s="16" t="s">
        <v>40</v>
      </c>
      <c r="C15" s="43" t="s">
        <v>41</v>
      </c>
      <c r="D15" s="17" t="s">
        <v>42</v>
      </c>
      <c r="E15" s="18"/>
      <c r="F15" s="52">
        <v>0.42</v>
      </c>
      <c r="G15" s="19"/>
      <c r="H15" s="17"/>
      <c r="I15" s="19"/>
      <c r="J15" s="20"/>
      <c r="K15" s="21"/>
      <c r="L15" s="22"/>
      <c r="M15" s="23"/>
    </row>
    <row r="16" spans="1:13" ht="16.5">
      <c r="A16" s="24"/>
      <c r="B16" s="63"/>
      <c r="C16" s="45" t="s">
        <v>23</v>
      </c>
      <c r="D16" s="25" t="s">
        <v>24</v>
      </c>
      <c r="E16" s="26">
        <v>17.100000000000001</v>
      </c>
      <c r="F16" s="60">
        <f>F15*E16</f>
        <v>7.1820000000000004</v>
      </c>
      <c r="G16" s="26"/>
      <c r="H16" s="26"/>
      <c r="I16" s="25"/>
      <c r="J16" s="27"/>
      <c r="K16" s="25"/>
      <c r="L16" s="27"/>
      <c r="M16" s="26"/>
    </row>
    <row r="17" spans="1:13" ht="16.5">
      <c r="A17" s="24"/>
      <c r="B17" s="24"/>
      <c r="C17" s="45" t="s">
        <v>38</v>
      </c>
      <c r="D17" s="25" t="s">
        <v>25</v>
      </c>
      <c r="E17" s="10">
        <v>1.27</v>
      </c>
      <c r="F17" s="58">
        <f>F15*E17</f>
        <v>0.53339999999999999</v>
      </c>
      <c r="G17" s="10"/>
      <c r="H17" s="11"/>
      <c r="I17" s="10"/>
      <c r="J17" s="12"/>
      <c r="K17" s="10"/>
      <c r="L17" s="10"/>
      <c r="M17" s="10"/>
    </row>
    <row r="18" spans="1:13" ht="16.5">
      <c r="A18" s="8"/>
      <c r="B18" s="53" t="s">
        <v>51</v>
      </c>
      <c r="C18" s="44" t="s">
        <v>50</v>
      </c>
      <c r="D18" s="11" t="s">
        <v>45</v>
      </c>
      <c r="E18" s="10" t="s">
        <v>36</v>
      </c>
      <c r="F18" s="10">
        <v>120</v>
      </c>
      <c r="G18" s="10"/>
      <c r="H18" s="9"/>
      <c r="I18" s="10"/>
      <c r="J18" s="10"/>
      <c r="K18" s="10"/>
      <c r="L18" s="10"/>
      <c r="M18" s="10"/>
    </row>
    <row r="19" spans="1:13" ht="16.5">
      <c r="A19" s="8"/>
      <c r="B19" s="53" t="s">
        <v>43</v>
      </c>
      <c r="C19" s="44" t="s">
        <v>44</v>
      </c>
      <c r="D19" s="11" t="s">
        <v>33</v>
      </c>
      <c r="E19" s="10">
        <v>10.5</v>
      </c>
      <c r="F19" s="10">
        <f>F15*E19</f>
        <v>4.41</v>
      </c>
      <c r="G19" s="10"/>
      <c r="H19" s="9"/>
      <c r="I19" s="10"/>
      <c r="J19" s="10"/>
      <c r="K19" s="10"/>
      <c r="L19" s="10"/>
      <c r="M19" s="10"/>
    </row>
    <row r="20" spans="1:13" ht="16.5">
      <c r="A20" s="28"/>
      <c r="B20" s="69"/>
      <c r="C20" s="46" t="s">
        <v>37</v>
      </c>
      <c r="D20" s="56" t="s">
        <v>25</v>
      </c>
      <c r="E20" s="31">
        <v>2.1800000000000002</v>
      </c>
      <c r="F20" s="61">
        <f>F15*E20</f>
        <v>0.91560000000000008</v>
      </c>
      <c r="G20" s="31"/>
      <c r="H20" s="56"/>
      <c r="I20" s="31"/>
      <c r="J20" s="31"/>
      <c r="K20" s="15"/>
      <c r="L20" s="15"/>
      <c r="M20" s="31"/>
    </row>
    <row r="21" spans="1:13" ht="16.5">
      <c r="A21" s="32"/>
      <c r="B21" s="32"/>
      <c r="C21" s="33" t="s">
        <v>1</v>
      </c>
      <c r="D21" s="33"/>
      <c r="E21" s="33"/>
      <c r="F21" s="33"/>
      <c r="G21" s="33"/>
      <c r="H21" s="35"/>
      <c r="I21" s="35"/>
      <c r="J21" s="35"/>
      <c r="K21" s="35"/>
      <c r="L21" s="35"/>
      <c r="M21" s="35"/>
    </row>
    <row r="22" spans="1:13" ht="16.5">
      <c r="A22" s="59">
        <v>3</v>
      </c>
      <c r="B22" s="32"/>
      <c r="C22" s="33" t="s">
        <v>35</v>
      </c>
      <c r="D22" s="55" t="s">
        <v>56</v>
      </c>
      <c r="E22" s="34"/>
      <c r="F22" s="34"/>
      <c r="G22" s="35"/>
      <c r="H22" s="35"/>
      <c r="I22" s="35"/>
      <c r="J22" s="35"/>
      <c r="K22" s="35"/>
      <c r="L22" s="35"/>
      <c r="M22" s="35"/>
    </row>
    <row r="23" spans="1:13" ht="16.5">
      <c r="A23" s="32"/>
      <c r="B23" s="32"/>
      <c r="C23" s="33" t="s">
        <v>52</v>
      </c>
      <c r="D23" s="33"/>
      <c r="E23" s="33"/>
      <c r="F23" s="33"/>
      <c r="G23" s="33"/>
      <c r="H23" s="35"/>
      <c r="I23" s="36"/>
      <c r="J23" s="35"/>
      <c r="K23" s="36"/>
      <c r="L23" s="35"/>
      <c r="M23" s="35"/>
    </row>
    <row r="24" spans="1:13" ht="16.5">
      <c r="A24" s="32"/>
      <c r="B24" s="32"/>
      <c r="C24" s="33" t="s">
        <v>46</v>
      </c>
      <c r="D24" s="67" t="s">
        <v>56</v>
      </c>
      <c r="E24" s="34"/>
      <c r="F24" s="34"/>
      <c r="G24" s="35"/>
      <c r="H24" s="36"/>
      <c r="I24" s="36"/>
      <c r="J24" s="36"/>
      <c r="K24" s="36"/>
      <c r="L24" s="36"/>
      <c r="M24" s="35"/>
    </row>
    <row r="25" spans="1:13" ht="16.5">
      <c r="A25" s="72"/>
      <c r="B25" s="32"/>
      <c r="C25" s="33" t="s">
        <v>52</v>
      </c>
      <c r="D25" s="33"/>
      <c r="E25" s="33"/>
      <c r="F25" s="33"/>
      <c r="G25" s="33"/>
      <c r="H25" s="35"/>
      <c r="I25" s="35"/>
      <c r="J25" s="35"/>
      <c r="K25" s="35"/>
      <c r="L25" s="35"/>
      <c r="M25" s="35"/>
    </row>
    <row r="26" spans="1:13" ht="16.5">
      <c r="A26" s="28">
        <v>4</v>
      </c>
      <c r="B26" s="64" t="s">
        <v>32</v>
      </c>
      <c r="C26" s="82" t="s">
        <v>39</v>
      </c>
      <c r="D26" s="29" t="s">
        <v>22</v>
      </c>
      <c r="E26" s="62" t="s">
        <v>36</v>
      </c>
      <c r="F26" s="30">
        <v>4</v>
      </c>
      <c r="G26" s="31"/>
      <c r="H26" s="29"/>
      <c r="I26" s="31"/>
      <c r="J26" s="31"/>
      <c r="K26" s="31"/>
      <c r="L26" s="30"/>
      <c r="M26" s="31"/>
    </row>
    <row r="27" spans="1:13" ht="16.5">
      <c r="A27" s="37"/>
      <c r="B27" s="54"/>
      <c r="C27" s="7" t="s">
        <v>1</v>
      </c>
      <c r="D27" s="7"/>
      <c r="E27" s="5"/>
      <c r="F27" s="5"/>
      <c r="G27" s="5"/>
      <c r="H27" s="5"/>
      <c r="I27" s="5"/>
      <c r="J27" s="5"/>
      <c r="K27" s="5"/>
      <c r="L27" s="5"/>
      <c r="M27" s="6"/>
    </row>
    <row r="28" spans="1:13" ht="16.5">
      <c r="A28" s="37"/>
      <c r="B28" s="54"/>
      <c r="C28" s="38" t="s">
        <v>27</v>
      </c>
      <c r="D28" s="39">
        <v>0.03</v>
      </c>
      <c r="E28" s="5"/>
      <c r="F28" s="5"/>
      <c r="G28" s="5"/>
      <c r="H28" s="5"/>
      <c r="I28" s="5"/>
      <c r="J28" s="5"/>
      <c r="K28" s="5"/>
      <c r="L28" s="5"/>
      <c r="M28" s="6"/>
    </row>
    <row r="29" spans="1:13" ht="16.5">
      <c r="A29" s="40"/>
      <c r="B29" s="40"/>
      <c r="C29" s="7" t="s">
        <v>1</v>
      </c>
      <c r="D29" s="7"/>
      <c r="E29" s="5"/>
      <c r="F29" s="5"/>
      <c r="G29" s="5"/>
      <c r="H29" s="5"/>
      <c r="I29" s="5"/>
      <c r="J29" s="5"/>
      <c r="K29" s="5"/>
      <c r="L29" s="5"/>
      <c r="M29" s="6"/>
    </row>
    <row r="30" spans="1:13" ht="16.5">
      <c r="A30" s="37"/>
      <c r="B30" s="54"/>
      <c r="C30" s="38" t="s">
        <v>28</v>
      </c>
      <c r="D30" s="39">
        <v>0.18</v>
      </c>
      <c r="E30" s="5"/>
      <c r="F30" s="5"/>
      <c r="G30" s="5"/>
      <c r="H30" s="5"/>
      <c r="I30" s="5"/>
      <c r="J30" s="5"/>
      <c r="K30" s="5"/>
      <c r="L30" s="5"/>
      <c r="M30" s="6"/>
    </row>
    <row r="31" spans="1:13" ht="16.5">
      <c r="A31" s="66"/>
      <c r="B31" s="66"/>
      <c r="C31" s="7" t="s">
        <v>1</v>
      </c>
      <c r="D31" s="7"/>
      <c r="E31" s="5"/>
      <c r="F31" s="5"/>
      <c r="G31" s="5"/>
      <c r="H31" s="57"/>
      <c r="I31" s="5"/>
      <c r="J31" s="5"/>
      <c r="K31" s="5"/>
      <c r="L31" s="5"/>
      <c r="M31" s="6"/>
    </row>
    <row r="32" spans="1:13">
      <c r="A32" s="48"/>
      <c r="B32" s="48"/>
    </row>
    <row r="33" spans="1:2">
      <c r="A33" s="48"/>
      <c r="B33" s="48"/>
    </row>
    <row r="34" spans="1:2">
      <c r="A34" s="48"/>
      <c r="B34" s="48"/>
    </row>
    <row r="35" spans="1:2">
      <c r="A35" s="48"/>
      <c r="B35" s="48"/>
    </row>
  </sheetData>
  <mergeCells count="23">
    <mergeCell ref="D7:D10"/>
    <mergeCell ref="K5:L5"/>
    <mergeCell ref="A6:C6"/>
    <mergeCell ref="F6:J6"/>
    <mergeCell ref="K6:L6"/>
    <mergeCell ref="A5:C5"/>
    <mergeCell ref="F5:J5"/>
    <mergeCell ref="A2:M2"/>
    <mergeCell ref="B4:M4"/>
    <mergeCell ref="L3:M3"/>
    <mergeCell ref="G7:H8"/>
    <mergeCell ref="I7:J8"/>
    <mergeCell ref="K7:L8"/>
    <mergeCell ref="M7:M10"/>
    <mergeCell ref="L9:L10"/>
    <mergeCell ref="J9:J10"/>
    <mergeCell ref="H9:H10"/>
    <mergeCell ref="A7:A10"/>
    <mergeCell ref="B7:B10"/>
    <mergeCell ref="C7:C10"/>
    <mergeCell ref="F9:F10"/>
    <mergeCell ref="E9:E10"/>
    <mergeCell ref="E7:F8"/>
  </mergeCells>
  <pageMargins left="1.1811023622047245" right="0.19685039370078741" top="0.59055118110236227" bottom="0.1968503937007874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zura zura</cp:lastModifiedBy>
  <cp:lastPrinted>2018-02-12T19:42:49Z</cp:lastPrinted>
  <dcterms:created xsi:type="dcterms:W3CDTF">2016-03-03T18:17:34Z</dcterms:created>
  <dcterms:modified xsi:type="dcterms:W3CDTF">2018-07-16T13:04:31Z</dcterms:modified>
</cp:coreProperties>
</file>