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 activeTab="1"/>
  </bookViews>
  <sheets>
    <sheet name="Лист1" sheetId="12" r:id="rId1"/>
    <sheet name="Лист2" sheetId="13" r:id="rId2"/>
  </sheets>
  <definedNames>
    <definedName name="_xlnm._FilterDatabase" localSheetId="0" hidden="1">Лист1!$A$1:$M$66</definedName>
  </definedNames>
  <calcPr calcId="124519"/>
</workbook>
</file>

<file path=xl/calcChain.xml><?xml version="1.0" encoding="utf-8"?>
<calcChain xmlns="http://schemas.openxmlformats.org/spreadsheetml/2006/main">
  <c r="F72" i="12"/>
  <c r="F71"/>
  <c r="F70"/>
  <c r="F60"/>
  <c r="F21"/>
  <c r="F13"/>
  <c r="F12"/>
  <c r="F62" l="1"/>
  <c r="F57" l="1"/>
  <c r="F30"/>
  <c r="F27"/>
  <c r="F18"/>
  <c r="F17" l="1"/>
  <c r="F53" l="1"/>
  <c r="F48"/>
  <c r="F46"/>
  <c r="F45"/>
  <c r="F44"/>
  <c r="F42"/>
  <c r="F38"/>
  <c r="F37"/>
  <c r="F33"/>
  <c r="F23"/>
  <c r="F20"/>
  <c r="F11"/>
  <c r="F10"/>
  <c r="F65"/>
  <c r="F59"/>
</calcChain>
</file>

<file path=xl/sharedStrings.xml><?xml version="1.0" encoding="utf-8"?>
<sst xmlns="http://schemas.openxmlformats.org/spreadsheetml/2006/main" count="230" uniqueCount="102">
  <si>
    <t>სამუშაოს დასახელება</t>
  </si>
  <si>
    <t>ნორმატიული რესურსი</t>
  </si>
  <si>
    <t>ერთ.</t>
  </si>
  <si>
    <t>სულ</t>
  </si>
  <si>
    <t>მასალები</t>
  </si>
  <si>
    <t>ხელფასი</t>
  </si>
  <si>
    <t>მანქანა-მექანიზმები</t>
  </si>
  <si>
    <t>ჯამი</t>
  </si>
  <si>
    <t>ლარი</t>
  </si>
  <si>
    <t>სხვა მანქანები</t>
  </si>
  <si>
    <t>ტ</t>
  </si>
  <si>
    <t>ც</t>
  </si>
  <si>
    <t>კ/სთ</t>
  </si>
  <si>
    <t>მ/სთ</t>
  </si>
  <si>
    <t>განზომილება</t>
  </si>
  <si>
    <t>რაოდ-ბა</t>
  </si>
  <si>
    <t>მ3</t>
  </si>
  <si>
    <t>მ2</t>
  </si>
  <si>
    <t>შრომითი რესურსი</t>
  </si>
  <si>
    <t>კგ</t>
  </si>
  <si>
    <t xml:space="preserve">ზედნადები ხარჯები </t>
  </si>
  <si>
    <t>გეგმიური მოგება</t>
  </si>
  <si>
    <t>გაუთვალისწინებელი ხარჯები</t>
  </si>
  <si>
    <t>დღგ</t>
  </si>
  <si>
    <t>100მ2</t>
  </si>
  <si>
    <t>სულ ჯამი</t>
  </si>
  <si>
    <t>ჯამი  II</t>
  </si>
  <si>
    <t>სნ6-1-15 სრფ4</t>
  </si>
  <si>
    <t>E20-1-5</t>
  </si>
  <si>
    <t>I-საერთო-სადემონტაჟო  სამუშაოები</t>
  </si>
  <si>
    <t>E20-1-12-в</t>
  </si>
  <si>
    <t>ორმოების მოთხრა III-კატ.გრუნტში დროებითი ღობის მოსაწყობად განივკ. 40*40*60(სმ)</t>
  </si>
  <si>
    <t>10მ2</t>
  </si>
  <si>
    <t>მავთული 4მმ</t>
  </si>
  <si>
    <t>დროებითი ხის ჭიშკრის მოწყობა  განივკვ 6*1,6(მ)</t>
  </si>
  <si>
    <t>საბაზრო</t>
  </si>
  <si>
    <t>რკ/ბეტონის მონოლითური კოლონების და რიგელის მონგრევა</t>
  </si>
  <si>
    <t>E20-1-44</t>
  </si>
  <si>
    <t xml:space="preserve">შენობის ფოიეში კედლებიდან ხის ფილებით მოპირკეთების მოხსნა </t>
  </si>
  <si>
    <t>E20-1-184-1</t>
  </si>
  <si>
    <t xml:space="preserve">უ.დ.მ (უკან დასაბრუნებელი მასალები) დაფანერებული დსპ </t>
  </si>
  <si>
    <t>უ.დ.მ     შეშა</t>
  </si>
  <si>
    <t xml:space="preserve">შენობის ფოიეში იატაკებიდან მეტლახის  ფილებით მოპირკეთების მოხსნა </t>
  </si>
  <si>
    <t>E20-1-62</t>
  </si>
  <si>
    <t xml:space="preserve">შენობის ფოიეში ხის კარ-ფანჯრების მოხსნა მოხსნა </t>
  </si>
  <si>
    <t>1კომპლ.</t>
  </si>
  <si>
    <t>უ.დ.მ (უკან დასაბრუნებელი მასალები) შეშა</t>
  </si>
  <si>
    <t>E20-1-127-7</t>
  </si>
  <si>
    <t>ლითონის გარე კიბის დემონტაჟი 6,5*1,2*4,39)</t>
  </si>
  <si>
    <t>E20-1-127-9</t>
  </si>
  <si>
    <t>უ.დ.მ     მეორადი ლითონი</t>
  </si>
  <si>
    <t>უ.დ.მ ლითონის ჯართი</t>
  </si>
  <si>
    <t>სნ46-28-2</t>
  </si>
  <si>
    <t>E20-1-45  ცხ.3</t>
  </si>
  <si>
    <t>ხის ფერმების დემონტაჟი ავტოკრანის გამოყენებით სიგრძით 14მ.</t>
  </si>
  <si>
    <t>მანქანა-მექანიზმები,47*0,7</t>
  </si>
  <si>
    <t>სნ10-1-1</t>
  </si>
  <si>
    <t xml:space="preserve">ხის ფერმების დაშლა </t>
  </si>
  <si>
    <t>სხვა  მანქანები</t>
  </si>
  <si>
    <t>უ.დ.მ. შეშა</t>
  </si>
  <si>
    <t>უ.დ.მ. ლითონის ჯართი</t>
  </si>
  <si>
    <t>ხის იატაკისა და ხის სცენის მონგრევა მაყურებელთა დარბაზში</t>
  </si>
  <si>
    <t>სნ46-23-4</t>
  </si>
  <si>
    <t>სნ46-23-1</t>
  </si>
  <si>
    <t>უ.დ.მ. მასალების დატვირთვა ავტომობილზე ხელით</t>
  </si>
  <si>
    <t>სრფ13</t>
  </si>
  <si>
    <t>E20-1-256</t>
  </si>
  <si>
    <t xml:space="preserve">ტერიტორიის ირგვლივ დროებითი ღობის მოხსნა </t>
  </si>
  <si>
    <t>გ.მ.</t>
  </si>
  <si>
    <t>ტერიტორიის მოშანდაკება ბულდოზერით 80ც.ძ.</t>
  </si>
  <si>
    <t>სნ1-66</t>
  </si>
  <si>
    <t>საფუძვე ლი</t>
  </si>
  <si>
    <t>№</t>
  </si>
  <si>
    <t>დროებითი ღობის მოწყობა მავთულბადით შენობის ირგვლივ სიმაღლით 1,6მ ხის ბოძებზე  გრუნტის მოტკეპნვით ზომით 57*28მ.L=170გ.მ.</t>
  </si>
  <si>
    <t>სნ48-288  სრფ1,  სრფ 5</t>
  </si>
  <si>
    <t>მავთულბადე 70*70მმ.3მმ.</t>
  </si>
  <si>
    <t>სნ46-24-1  სრფ12</t>
  </si>
  <si>
    <t>იგივე მონოლითური გადახურვის პნევმოჩაქუჩით სტაც.კომპრესორზე</t>
  </si>
  <si>
    <t>მანქანა-მექანიზმები პნევმოჩაქუჩი სტაც.კომპრესორზე</t>
  </si>
  <si>
    <t>უ.დ.მ (უკან დასაბრუნებელი მასალები) მეთლახის ფილა  30%</t>
  </si>
  <si>
    <t>შენობაზე ლითონის ფურცლოვანი ბურულის მოხსნა  მოლარტყვით 602,7*1,05</t>
  </si>
  <si>
    <t>მანქანა-მექანიზმები(ავტოკრანი)</t>
  </si>
  <si>
    <t>უ.დ.მ. შეშა  12*0,925</t>
  </si>
  <si>
    <t>აგურის კედლების დანგრევა შერეული მეთოდით ლით.გვარლის გამოყენებით  1184მ2*0,4</t>
  </si>
  <si>
    <t>ყორებეტონის ლენტური საძირკვლების დანგრევა 148გ.მ.*1,0*0,8</t>
  </si>
  <si>
    <t>უ.დ.მ ლითონის ჯართი 633*2,2</t>
  </si>
  <si>
    <t>უ.დ.მ     შეშა 633* 0,01</t>
  </si>
  <si>
    <t xml:space="preserve">სამშენებლო ნაგავის დატვირთვა ავტო თვითმცლელზე ექსკავატორით 0,25მ3.ტევ. </t>
  </si>
  <si>
    <t>ტვირთის გატანა და დაცლა 3კმ მანძილზე  615,62*2,2</t>
  </si>
  <si>
    <t>უ.დ.მ. ტვირთის ტრანსპორტირება 2კმ მანძილზე</t>
  </si>
  <si>
    <t>სამუშაოთა მოცულობების უწყისი</t>
  </si>
  <si>
    <t>განზო მილება</t>
  </si>
  <si>
    <t>დაბა ასპინძაში კინოს შენობის  შენობის დემონტაჟი</t>
  </si>
  <si>
    <t>დაბა ასპინძაში   კინოს     შენობის   დემონტაჟი</t>
  </si>
  <si>
    <t>ტვირთის გატანა და დაცლა 4კმ მანძილზე  615,62*2,2</t>
  </si>
  <si>
    <t>ტკეჩის  მონგრევა ჭერებზე</t>
  </si>
  <si>
    <t>შრომითი რესურსი 23,5*0,5</t>
  </si>
  <si>
    <t xml:space="preserve">შრომითი რესურსი </t>
  </si>
  <si>
    <t>უ.დ.მ. მავთულბადე 170გ.მ.</t>
  </si>
  <si>
    <t>ორმოების მოთხრა III-კატ.გრუნტში დროებითი ღობის მოსაწყობად განივკ. 20*20*40(სმ)</t>
  </si>
  <si>
    <t>ხის ბოძი 10*10*200(სმ)3,6ც=10გ.მ.-ზე</t>
  </si>
  <si>
    <t>%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</si>
</sst>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2" fontId="0" fillId="3" borderId="4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9" fontId="0" fillId="3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2" borderId="2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9" fontId="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2" fontId="0" fillId="0" borderId="4" xfId="0" applyNumberFormat="1" applyFont="1" applyBorder="1" applyAlignment="1">
      <alignment horizontal="center" vertical="center"/>
    </xf>
    <xf numFmtId="2" fontId="0" fillId="0" borderId="4" xfId="0" applyNumberFormat="1" applyFont="1" applyBorder="1" applyAlignment="1">
      <alignment horizontal="center" vertical="center" wrapText="1"/>
    </xf>
    <xf numFmtId="2" fontId="0" fillId="3" borderId="4" xfId="1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</cellXfs>
  <cellStyles count="2">
    <cellStyle name="მძიმე" xfId="1" builtinId="3"/>
    <cellStyle name="ჩვეულებრივი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ოფისის თემა">
  <a:themeElements>
    <a:clrScheme name="ოფისი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ოფისი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ოფისი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workbookViewId="0">
      <selection activeCell="C30" sqref="C30"/>
    </sheetView>
  </sheetViews>
  <sheetFormatPr defaultRowHeight="15"/>
  <cols>
    <col min="1" max="1" width="4.140625" customWidth="1"/>
    <col min="2" max="2" width="11" customWidth="1"/>
    <col min="3" max="3" width="46.28515625" customWidth="1"/>
    <col min="4" max="4" width="8.140625" customWidth="1"/>
    <col min="5" max="5" width="6.7109375" customWidth="1"/>
    <col min="6" max="6" width="8" customWidth="1"/>
    <col min="7" max="7" width="6.85546875" customWidth="1"/>
    <col min="8" max="8" width="7.7109375" customWidth="1"/>
    <col min="9" max="9" width="6.42578125" customWidth="1"/>
    <col min="10" max="10" width="9.28515625" customWidth="1"/>
    <col min="11" max="11" width="6.7109375" customWidth="1"/>
    <col min="12" max="12" width="8.140625" customWidth="1"/>
    <col min="13" max="13" width="9.140625" customWidth="1"/>
  </cols>
  <sheetData>
    <row r="1" spans="1:14" ht="41.25" customHeight="1">
      <c r="A1" s="84" t="s">
        <v>93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6"/>
    </row>
    <row r="2" spans="1:14" ht="21.7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7"/>
    </row>
    <row r="3" spans="1:14" ht="38.25" customHeight="1">
      <c r="A3" s="88" t="s">
        <v>72</v>
      </c>
      <c r="B3" s="74" t="s">
        <v>71</v>
      </c>
      <c r="C3" s="90" t="s">
        <v>0</v>
      </c>
      <c r="D3" s="72" t="s">
        <v>14</v>
      </c>
      <c r="E3" s="92" t="s">
        <v>1</v>
      </c>
      <c r="F3" s="93"/>
      <c r="G3" s="94" t="s">
        <v>4</v>
      </c>
      <c r="H3" s="95"/>
      <c r="I3" s="94" t="s">
        <v>5</v>
      </c>
      <c r="J3" s="95"/>
      <c r="K3" s="92" t="s">
        <v>6</v>
      </c>
      <c r="L3" s="93"/>
      <c r="M3" s="77" t="s">
        <v>7</v>
      </c>
    </row>
    <row r="4" spans="1:14" ht="26.25" customHeight="1">
      <c r="A4" s="89"/>
      <c r="B4" s="76"/>
      <c r="C4" s="91"/>
      <c r="D4" s="76"/>
      <c r="E4" s="1" t="s">
        <v>2</v>
      </c>
      <c r="F4" s="1" t="s">
        <v>3</v>
      </c>
      <c r="G4" s="1" t="s">
        <v>2</v>
      </c>
      <c r="H4" s="1" t="s">
        <v>3</v>
      </c>
      <c r="I4" s="1" t="s">
        <v>2</v>
      </c>
      <c r="J4" s="1" t="s">
        <v>3</v>
      </c>
      <c r="K4" s="1" t="s">
        <v>2</v>
      </c>
      <c r="L4" s="1" t="s">
        <v>3</v>
      </c>
      <c r="M4" s="79"/>
    </row>
    <row r="5" spans="1:14">
      <c r="A5" s="11">
        <v>1</v>
      </c>
      <c r="B5" s="1">
        <v>2</v>
      </c>
      <c r="C5" s="10">
        <v>3</v>
      </c>
      <c r="D5" s="1">
        <v>4</v>
      </c>
      <c r="E5" s="1">
        <v>5</v>
      </c>
      <c r="F5" s="7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4" ht="24.75" customHeight="1">
      <c r="A6" s="42"/>
      <c r="B6" s="3"/>
      <c r="C6" s="80" t="s">
        <v>29</v>
      </c>
      <c r="D6" s="81"/>
      <c r="E6" s="81"/>
      <c r="F6" s="81"/>
      <c r="G6" s="81"/>
      <c r="H6" s="81"/>
      <c r="I6" s="81"/>
      <c r="J6" s="81"/>
      <c r="K6" s="81"/>
      <c r="L6" s="81"/>
      <c r="M6" s="41"/>
    </row>
    <row r="7" spans="1:14" ht="48.75" customHeight="1">
      <c r="A7" s="77">
        <v>1</v>
      </c>
      <c r="B7" s="78" t="s">
        <v>30</v>
      </c>
      <c r="C7" s="71" t="s">
        <v>99</v>
      </c>
      <c r="D7" s="47" t="s">
        <v>16</v>
      </c>
      <c r="E7" s="47"/>
      <c r="F7" s="49">
        <v>1.24</v>
      </c>
      <c r="G7" s="47"/>
      <c r="H7" s="47"/>
      <c r="I7" s="47"/>
      <c r="J7" s="47"/>
      <c r="K7" s="47"/>
      <c r="L7" s="47"/>
      <c r="M7" s="48"/>
    </row>
    <row r="8" spans="1:14" ht="24.75" customHeight="1">
      <c r="A8" s="79"/>
      <c r="B8" s="79"/>
      <c r="C8" s="47" t="s">
        <v>18</v>
      </c>
      <c r="D8" s="47" t="s">
        <v>12</v>
      </c>
      <c r="E8" s="49">
        <v>3.22</v>
      </c>
      <c r="F8" s="49">
        <v>4</v>
      </c>
      <c r="G8" s="47"/>
      <c r="H8" s="47"/>
      <c r="I8" s="47"/>
      <c r="J8" s="47"/>
      <c r="K8" s="47"/>
      <c r="L8" s="47"/>
      <c r="M8" s="47"/>
    </row>
    <row r="9" spans="1:14" ht="60" customHeight="1">
      <c r="A9" s="77">
        <v>2</v>
      </c>
      <c r="B9" s="72" t="s">
        <v>74</v>
      </c>
      <c r="C9" s="8" t="s">
        <v>73</v>
      </c>
      <c r="D9" s="9" t="s">
        <v>32</v>
      </c>
      <c r="E9" s="24"/>
      <c r="F9" s="61">
        <v>27.2</v>
      </c>
      <c r="G9" s="1"/>
      <c r="H9" s="2"/>
      <c r="I9" s="1"/>
      <c r="J9" s="2"/>
      <c r="K9" s="1"/>
      <c r="L9" s="2"/>
      <c r="M9" s="2"/>
    </row>
    <row r="10" spans="1:14" ht="24" customHeight="1">
      <c r="A10" s="78"/>
      <c r="B10" s="82"/>
      <c r="C10" s="8" t="s">
        <v>18</v>
      </c>
      <c r="D10" s="1" t="s">
        <v>12</v>
      </c>
      <c r="E10" s="17">
        <v>1.1200000000000001</v>
      </c>
      <c r="F10" s="61">
        <f>E10*F9</f>
        <v>30.464000000000002</v>
      </c>
      <c r="G10" s="1"/>
      <c r="H10" s="2"/>
      <c r="I10" s="1"/>
      <c r="J10" s="2"/>
      <c r="K10" s="1"/>
      <c r="L10" s="2"/>
      <c r="M10" s="2"/>
    </row>
    <row r="11" spans="1:14" ht="22.5" customHeight="1">
      <c r="A11" s="78"/>
      <c r="B11" s="82"/>
      <c r="C11" s="9" t="s">
        <v>9</v>
      </c>
      <c r="D11" s="1" t="s">
        <v>8</v>
      </c>
      <c r="E11" s="17">
        <v>1.2E-2</v>
      </c>
      <c r="F11" s="61">
        <f>E11*F9</f>
        <v>0.32640000000000002</v>
      </c>
      <c r="G11" s="1"/>
      <c r="H11" s="2"/>
      <c r="I11" s="1"/>
      <c r="J11" s="2"/>
      <c r="K11" s="1"/>
      <c r="L11" s="2"/>
      <c r="M11" s="2"/>
    </row>
    <row r="12" spans="1:14" ht="22.5" customHeight="1">
      <c r="A12" s="78"/>
      <c r="B12" s="82"/>
      <c r="C12" s="9" t="s">
        <v>75</v>
      </c>
      <c r="D12" s="1" t="s">
        <v>17</v>
      </c>
      <c r="E12" s="59">
        <v>10</v>
      </c>
      <c r="F12" s="61">
        <f>E12*F9</f>
        <v>272</v>
      </c>
      <c r="G12" s="1"/>
      <c r="H12" s="2"/>
      <c r="I12" s="1"/>
      <c r="J12" s="2"/>
      <c r="K12" s="1"/>
      <c r="L12" s="2"/>
      <c r="M12" s="2"/>
    </row>
    <row r="13" spans="1:14" ht="23.25" customHeight="1">
      <c r="A13" s="78"/>
      <c r="B13" s="82"/>
      <c r="C13" s="8" t="s">
        <v>33</v>
      </c>
      <c r="D13" s="1" t="s">
        <v>19</v>
      </c>
      <c r="E13" s="45">
        <v>2.6</v>
      </c>
      <c r="F13" s="61">
        <f>E13*F9</f>
        <v>70.72</v>
      </c>
      <c r="G13" s="1"/>
      <c r="H13" s="2"/>
      <c r="I13" s="1"/>
      <c r="J13" s="2"/>
      <c r="K13" s="1"/>
      <c r="L13" s="2"/>
      <c r="M13" s="2"/>
    </row>
    <row r="14" spans="1:14" ht="23.25" customHeight="1">
      <c r="A14" s="78"/>
      <c r="B14" s="82"/>
      <c r="C14" s="9" t="s">
        <v>100</v>
      </c>
      <c r="D14" s="1" t="s">
        <v>11</v>
      </c>
      <c r="E14" s="17"/>
      <c r="F14" s="61">
        <v>62</v>
      </c>
      <c r="G14" s="1"/>
      <c r="H14" s="2"/>
      <c r="I14" s="1"/>
      <c r="J14" s="2"/>
      <c r="K14" s="1"/>
      <c r="L14" s="2"/>
      <c r="M14" s="2"/>
    </row>
    <row r="15" spans="1:14" ht="47.25" customHeight="1">
      <c r="A15" s="44">
        <v>3</v>
      </c>
      <c r="B15" s="43" t="s">
        <v>35</v>
      </c>
      <c r="C15" s="9" t="s">
        <v>34</v>
      </c>
      <c r="D15" s="9" t="s">
        <v>11</v>
      </c>
      <c r="E15" s="16"/>
      <c r="F15" s="62">
        <v>1</v>
      </c>
      <c r="G15" s="1"/>
      <c r="H15" s="2"/>
      <c r="I15" s="1"/>
      <c r="J15" s="2"/>
      <c r="K15" s="1"/>
      <c r="L15" s="2"/>
      <c r="M15" s="2"/>
      <c r="N15" s="25"/>
    </row>
    <row r="16" spans="1:14" ht="44.25" customHeight="1">
      <c r="A16" s="77">
        <v>4</v>
      </c>
      <c r="B16" s="74" t="s">
        <v>76</v>
      </c>
      <c r="C16" s="8" t="s">
        <v>36</v>
      </c>
      <c r="D16" s="9" t="s">
        <v>16</v>
      </c>
      <c r="E16" s="40"/>
      <c r="F16" s="62">
        <v>16.52</v>
      </c>
      <c r="G16" s="1"/>
      <c r="H16" s="2"/>
      <c r="I16" s="1"/>
      <c r="J16" s="2"/>
      <c r="K16" s="1"/>
      <c r="L16" s="2"/>
      <c r="M16" s="2"/>
    </row>
    <row r="17" spans="1:13" ht="21" customHeight="1">
      <c r="A17" s="78"/>
      <c r="B17" s="75"/>
      <c r="C17" s="8" t="s">
        <v>18</v>
      </c>
      <c r="D17" s="1" t="s">
        <v>12</v>
      </c>
      <c r="E17" s="40">
        <v>4.4000000000000004</v>
      </c>
      <c r="F17" s="62">
        <f>E17*F16</f>
        <v>72.688000000000002</v>
      </c>
      <c r="G17" s="1"/>
      <c r="H17" s="2"/>
      <c r="I17" s="1"/>
      <c r="J17" s="2"/>
      <c r="K17" s="1"/>
      <c r="L17" s="2"/>
      <c r="M17" s="2"/>
    </row>
    <row r="18" spans="1:13" ht="30.75" customHeight="1">
      <c r="A18" s="79"/>
      <c r="B18" s="76"/>
      <c r="C18" s="8" t="s">
        <v>78</v>
      </c>
      <c r="D18" s="1" t="s">
        <v>13</v>
      </c>
      <c r="E18" s="45">
        <v>0.5</v>
      </c>
      <c r="F18" s="62">
        <f>E18*F16</f>
        <v>8.26</v>
      </c>
      <c r="G18" s="1"/>
      <c r="H18" s="2"/>
      <c r="I18" s="1"/>
      <c r="J18" s="2"/>
      <c r="K18" s="1"/>
      <c r="L18" s="2"/>
      <c r="M18" s="2"/>
    </row>
    <row r="19" spans="1:13" ht="44.25" customHeight="1">
      <c r="A19" s="77">
        <v>5</v>
      </c>
      <c r="B19" s="72" t="s">
        <v>37</v>
      </c>
      <c r="C19" s="8" t="s">
        <v>77</v>
      </c>
      <c r="D19" s="9" t="s">
        <v>16</v>
      </c>
      <c r="E19" s="17"/>
      <c r="F19" s="61">
        <v>1.1000000000000001</v>
      </c>
      <c r="G19" s="1"/>
      <c r="H19" s="2"/>
      <c r="I19" s="1"/>
      <c r="J19" s="2"/>
      <c r="K19" s="1"/>
      <c r="L19" s="2"/>
      <c r="M19" s="2"/>
    </row>
    <row r="20" spans="1:13" ht="19.5" customHeight="1">
      <c r="A20" s="78"/>
      <c r="B20" s="82"/>
      <c r="C20" s="8" t="s">
        <v>18</v>
      </c>
      <c r="D20" s="1" t="s">
        <v>12</v>
      </c>
      <c r="E20" s="17">
        <v>6.1</v>
      </c>
      <c r="F20" s="61">
        <f>E20*F19</f>
        <v>6.71</v>
      </c>
      <c r="G20" s="1"/>
      <c r="H20" s="2"/>
      <c r="I20" s="1"/>
      <c r="J20" s="2"/>
      <c r="K20" s="1"/>
      <c r="L20" s="2"/>
      <c r="M20" s="2"/>
    </row>
    <row r="21" spans="1:13" ht="36.75" customHeight="1">
      <c r="A21" s="56"/>
      <c r="B21" s="57"/>
      <c r="C21" s="8" t="s">
        <v>78</v>
      </c>
      <c r="D21" s="1" t="s">
        <v>13</v>
      </c>
      <c r="E21" s="59">
        <v>0.5</v>
      </c>
      <c r="F21" s="62">
        <f>E21*F19</f>
        <v>0.55000000000000004</v>
      </c>
      <c r="G21" s="1"/>
      <c r="H21" s="2"/>
      <c r="I21" s="1"/>
      <c r="J21" s="2"/>
      <c r="K21" s="1"/>
      <c r="L21" s="2"/>
      <c r="M21" s="2"/>
    </row>
    <row r="22" spans="1:13" ht="38.25" customHeight="1">
      <c r="A22" s="77">
        <v>6</v>
      </c>
      <c r="B22" s="72" t="s">
        <v>39</v>
      </c>
      <c r="C22" s="50" t="s">
        <v>38</v>
      </c>
      <c r="D22" s="13" t="s">
        <v>17</v>
      </c>
      <c r="E22" s="14"/>
      <c r="F22" s="22">
        <v>25</v>
      </c>
      <c r="G22" s="1"/>
      <c r="H22" s="2"/>
      <c r="I22" s="1"/>
      <c r="J22" s="2"/>
      <c r="K22" s="1"/>
      <c r="L22" s="2"/>
      <c r="M22" s="2"/>
    </row>
    <row r="23" spans="1:13" ht="24.75" customHeight="1">
      <c r="A23" s="78"/>
      <c r="B23" s="82"/>
      <c r="C23" s="8" t="s">
        <v>18</v>
      </c>
      <c r="D23" s="1" t="s">
        <v>12</v>
      </c>
      <c r="E23" s="17">
        <v>7.0999999999999994E-2</v>
      </c>
      <c r="F23" s="22">
        <f>E23*F22</f>
        <v>1.7749999999999999</v>
      </c>
      <c r="G23" s="1"/>
      <c r="H23" s="2"/>
      <c r="I23" s="1"/>
      <c r="J23" s="2"/>
      <c r="K23" s="1"/>
      <c r="L23" s="2"/>
      <c r="M23" s="2"/>
    </row>
    <row r="24" spans="1:13" ht="33" customHeight="1">
      <c r="A24" s="78"/>
      <c r="B24" s="82"/>
      <c r="C24" s="51" t="s">
        <v>40</v>
      </c>
      <c r="D24" s="1" t="s">
        <v>17</v>
      </c>
      <c r="E24" s="17"/>
      <c r="F24" s="22">
        <v>15</v>
      </c>
      <c r="G24" s="3"/>
      <c r="H24" s="2"/>
      <c r="I24" s="3"/>
      <c r="J24" s="2"/>
      <c r="K24" s="3"/>
      <c r="L24" s="2"/>
      <c r="M24" s="2"/>
    </row>
    <row r="25" spans="1:13" ht="22.5" customHeight="1">
      <c r="A25" s="79"/>
      <c r="B25" s="73"/>
      <c r="C25" s="51" t="s">
        <v>41</v>
      </c>
      <c r="D25" s="1" t="s">
        <v>16</v>
      </c>
      <c r="E25" s="24"/>
      <c r="F25" s="22">
        <v>0.48</v>
      </c>
      <c r="G25" s="1"/>
      <c r="H25" s="2"/>
      <c r="I25" s="1"/>
      <c r="J25" s="2"/>
      <c r="K25" s="1"/>
      <c r="L25" s="2"/>
      <c r="M25" s="2"/>
    </row>
    <row r="26" spans="1:13" ht="37.5" customHeight="1">
      <c r="A26" s="77">
        <v>7</v>
      </c>
      <c r="B26" s="72" t="s">
        <v>43</v>
      </c>
      <c r="C26" s="50" t="s">
        <v>42</v>
      </c>
      <c r="D26" s="13" t="s">
        <v>17</v>
      </c>
      <c r="E26" s="14"/>
      <c r="F26" s="22">
        <v>126</v>
      </c>
      <c r="G26" s="1"/>
      <c r="H26" s="2"/>
      <c r="I26" s="1"/>
      <c r="J26" s="2"/>
      <c r="K26" s="1"/>
      <c r="L26" s="2"/>
      <c r="M26" s="2"/>
    </row>
    <row r="27" spans="1:13" ht="21.75" customHeight="1">
      <c r="A27" s="78"/>
      <c r="B27" s="82"/>
      <c r="C27" s="8" t="s">
        <v>18</v>
      </c>
      <c r="D27" s="1" t="s">
        <v>12</v>
      </c>
      <c r="E27" s="45">
        <v>7.0999999999999994E-2</v>
      </c>
      <c r="F27" s="22">
        <f>E27*F26</f>
        <v>8.9459999999999997</v>
      </c>
      <c r="G27" s="1"/>
      <c r="H27" s="2"/>
      <c r="I27" s="1"/>
      <c r="J27" s="2"/>
      <c r="K27" s="1"/>
      <c r="L27" s="2"/>
      <c r="M27" s="2"/>
    </row>
    <row r="28" spans="1:13" ht="34.5" customHeight="1">
      <c r="A28" s="78"/>
      <c r="B28" s="82"/>
      <c r="C28" s="51" t="s">
        <v>79</v>
      </c>
      <c r="D28" s="1" t="s">
        <v>17</v>
      </c>
      <c r="E28" s="45"/>
      <c r="F28" s="22">
        <v>37</v>
      </c>
      <c r="G28" s="3"/>
      <c r="H28" s="2"/>
      <c r="I28" s="3"/>
      <c r="J28" s="2"/>
      <c r="K28" s="3"/>
      <c r="L28" s="2"/>
      <c r="M28" s="2"/>
    </row>
    <row r="29" spans="1:13" ht="36" customHeight="1">
      <c r="A29" s="77">
        <v>8</v>
      </c>
      <c r="B29" s="72" t="s">
        <v>47</v>
      </c>
      <c r="C29" s="50" t="s">
        <v>44</v>
      </c>
      <c r="D29" s="13" t="s">
        <v>45</v>
      </c>
      <c r="E29" s="14"/>
      <c r="F29" s="22">
        <v>10</v>
      </c>
      <c r="G29" s="1"/>
      <c r="H29" s="2"/>
      <c r="I29" s="1"/>
      <c r="J29" s="2"/>
      <c r="K29" s="1"/>
      <c r="L29" s="2"/>
      <c r="M29" s="2"/>
    </row>
    <row r="30" spans="1:13" ht="18" customHeight="1">
      <c r="A30" s="78"/>
      <c r="B30" s="82"/>
      <c r="C30" s="8" t="s">
        <v>18</v>
      </c>
      <c r="D30" s="1" t="s">
        <v>12</v>
      </c>
      <c r="E30" s="45">
        <v>0.62</v>
      </c>
      <c r="F30" s="22">
        <f>E30*F29</f>
        <v>6.2</v>
      </c>
      <c r="G30" s="1"/>
      <c r="H30" s="2"/>
      <c r="I30" s="1"/>
      <c r="J30" s="2"/>
      <c r="K30" s="1"/>
      <c r="L30" s="2"/>
      <c r="M30" s="2"/>
    </row>
    <row r="31" spans="1:13" ht="29.25" customHeight="1">
      <c r="A31" s="78"/>
      <c r="B31" s="82"/>
      <c r="C31" s="8" t="s">
        <v>46</v>
      </c>
      <c r="D31" s="1" t="s">
        <v>16</v>
      </c>
      <c r="E31" s="45"/>
      <c r="F31" s="22">
        <v>1.2</v>
      </c>
      <c r="G31" s="3"/>
      <c r="H31" s="2"/>
      <c r="I31" s="3"/>
      <c r="J31" s="2"/>
      <c r="K31" s="3"/>
      <c r="L31" s="2"/>
      <c r="M31" s="2"/>
    </row>
    <row r="32" spans="1:13" ht="27.75" customHeight="1">
      <c r="A32" s="77">
        <v>9</v>
      </c>
      <c r="B32" s="74" t="s">
        <v>49</v>
      </c>
      <c r="C32" s="9" t="s">
        <v>48</v>
      </c>
      <c r="D32" s="1" t="s">
        <v>17</v>
      </c>
      <c r="E32" s="24"/>
      <c r="F32" s="22">
        <v>7.8</v>
      </c>
      <c r="G32" s="1"/>
      <c r="H32" s="2"/>
      <c r="I32" s="1"/>
      <c r="J32" s="2"/>
      <c r="K32" s="1"/>
      <c r="L32" s="2"/>
      <c r="M32" s="2"/>
    </row>
    <row r="33" spans="1:13" ht="21" customHeight="1">
      <c r="A33" s="78"/>
      <c r="B33" s="75"/>
      <c r="C33" s="8" t="s">
        <v>18</v>
      </c>
      <c r="D33" s="1" t="s">
        <v>12</v>
      </c>
      <c r="E33" s="24">
        <v>0.72</v>
      </c>
      <c r="F33" s="22">
        <f>E33*F32</f>
        <v>5.6159999999999997</v>
      </c>
      <c r="G33" s="1"/>
      <c r="H33" s="2"/>
      <c r="I33" s="1"/>
      <c r="J33" s="2"/>
      <c r="K33" s="1"/>
      <c r="L33" s="2"/>
      <c r="M33" s="2"/>
    </row>
    <row r="34" spans="1:13" ht="21" customHeight="1">
      <c r="A34" s="78"/>
      <c r="B34" s="75"/>
      <c r="C34" s="8" t="s">
        <v>50</v>
      </c>
      <c r="D34" s="1" t="s">
        <v>19</v>
      </c>
      <c r="E34" s="45"/>
      <c r="F34" s="22">
        <v>50</v>
      </c>
      <c r="G34" s="3"/>
      <c r="H34" s="2"/>
      <c r="I34" s="3"/>
      <c r="J34" s="2"/>
      <c r="K34" s="3"/>
      <c r="L34" s="2"/>
      <c r="M34" s="2"/>
    </row>
    <row r="35" spans="1:13" ht="21.75" customHeight="1">
      <c r="A35" s="79"/>
      <c r="B35" s="76"/>
      <c r="C35" s="8" t="s">
        <v>51</v>
      </c>
      <c r="D35" s="1" t="s">
        <v>19</v>
      </c>
      <c r="E35" s="45"/>
      <c r="F35" s="22">
        <v>60</v>
      </c>
      <c r="G35" s="3"/>
      <c r="H35" s="2"/>
      <c r="I35" s="3"/>
      <c r="J35" s="2"/>
      <c r="K35" s="3"/>
      <c r="L35" s="2"/>
      <c r="M35" s="2"/>
    </row>
    <row r="36" spans="1:13" ht="33.75" customHeight="1">
      <c r="A36" s="77">
        <v>10</v>
      </c>
      <c r="B36" s="74" t="s">
        <v>52</v>
      </c>
      <c r="C36" s="9" t="s">
        <v>80</v>
      </c>
      <c r="D36" s="1" t="s">
        <v>32</v>
      </c>
      <c r="E36" s="24"/>
      <c r="F36" s="22">
        <v>63.28</v>
      </c>
      <c r="G36" s="1"/>
      <c r="H36" s="2"/>
      <c r="I36" s="1"/>
      <c r="J36" s="2"/>
      <c r="K36" s="1"/>
      <c r="L36" s="2"/>
      <c r="M36" s="2"/>
    </row>
    <row r="37" spans="1:13" ht="21.75" customHeight="1">
      <c r="A37" s="78"/>
      <c r="B37" s="75"/>
      <c r="C37" s="8" t="s">
        <v>18</v>
      </c>
      <c r="D37" s="1" t="s">
        <v>12</v>
      </c>
      <c r="E37" s="24">
        <v>0.82</v>
      </c>
      <c r="F37" s="22">
        <f>E37*F36</f>
        <v>51.889599999999994</v>
      </c>
      <c r="G37" s="1"/>
      <c r="H37" s="2"/>
      <c r="I37" s="1"/>
      <c r="J37" s="2"/>
      <c r="K37" s="1"/>
      <c r="L37" s="2"/>
      <c r="M37" s="2"/>
    </row>
    <row r="38" spans="1:13" ht="22.5" customHeight="1">
      <c r="A38" s="78"/>
      <c r="B38" s="75"/>
      <c r="C38" s="9" t="s">
        <v>81</v>
      </c>
      <c r="D38" s="1" t="s">
        <v>13</v>
      </c>
      <c r="E38" s="24">
        <v>0.05</v>
      </c>
      <c r="F38" s="22">
        <f>E38*F36</f>
        <v>3.1640000000000001</v>
      </c>
      <c r="G38" s="1"/>
      <c r="H38" s="2"/>
      <c r="I38" s="1"/>
      <c r="J38" s="2"/>
      <c r="K38" s="1"/>
      <c r="L38" s="2"/>
      <c r="M38" s="2"/>
    </row>
    <row r="39" spans="1:13" ht="22.5" customHeight="1">
      <c r="A39" s="78"/>
      <c r="B39" s="75"/>
      <c r="C39" s="8" t="s">
        <v>86</v>
      </c>
      <c r="D39" s="1" t="s">
        <v>16</v>
      </c>
      <c r="E39" s="45"/>
      <c r="F39" s="22">
        <v>6.33</v>
      </c>
      <c r="G39" s="3"/>
      <c r="H39" s="2"/>
      <c r="I39" s="3"/>
      <c r="J39" s="2"/>
      <c r="K39" s="3"/>
      <c r="L39" s="2"/>
      <c r="M39" s="2"/>
    </row>
    <row r="40" spans="1:13" ht="22.5" customHeight="1">
      <c r="A40" s="79"/>
      <c r="B40" s="76"/>
      <c r="C40" s="8" t="s">
        <v>85</v>
      </c>
      <c r="D40" s="1" t="s">
        <v>19</v>
      </c>
      <c r="E40" s="45"/>
      <c r="F40" s="63">
        <v>1392</v>
      </c>
      <c r="G40" s="3"/>
      <c r="H40" s="2"/>
      <c r="I40" s="3"/>
      <c r="J40" s="2"/>
      <c r="K40" s="3"/>
      <c r="L40" s="2"/>
      <c r="M40" s="2"/>
    </row>
    <row r="41" spans="1:13" ht="24" customHeight="1">
      <c r="A41" s="77">
        <v>11</v>
      </c>
      <c r="B41" s="74" t="s">
        <v>53</v>
      </c>
      <c r="C41" s="9" t="s">
        <v>95</v>
      </c>
      <c r="D41" s="1" t="s">
        <v>17</v>
      </c>
      <c r="E41" s="24"/>
      <c r="F41" s="22">
        <v>560</v>
      </c>
      <c r="G41" s="1"/>
      <c r="H41" s="2"/>
      <c r="I41" s="1"/>
      <c r="J41" s="2"/>
      <c r="K41" s="1"/>
      <c r="L41" s="2"/>
      <c r="M41" s="2"/>
    </row>
    <row r="42" spans="1:13" ht="19.5" customHeight="1">
      <c r="A42" s="78"/>
      <c r="B42" s="75"/>
      <c r="C42" s="8" t="s">
        <v>18</v>
      </c>
      <c r="D42" s="1" t="s">
        <v>12</v>
      </c>
      <c r="E42" s="24">
        <v>0.1</v>
      </c>
      <c r="F42" s="22">
        <f>E42*F41</f>
        <v>56</v>
      </c>
      <c r="G42" s="1"/>
      <c r="H42" s="2"/>
      <c r="I42" s="1"/>
      <c r="J42" s="2"/>
      <c r="K42" s="1"/>
      <c r="L42" s="2"/>
      <c r="M42" s="2"/>
    </row>
    <row r="43" spans="1:13" ht="46.5" customHeight="1">
      <c r="A43" s="77">
        <v>12</v>
      </c>
      <c r="B43" s="74" t="s">
        <v>56</v>
      </c>
      <c r="C43" s="8" t="s">
        <v>54</v>
      </c>
      <c r="D43" s="1" t="s">
        <v>11</v>
      </c>
      <c r="E43" s="26"/>
      <c r="F43" s="22">
        <v>12</v>
      </c>
      <c r="G43" s="1"/>
      <c r="H43" s="2"/>
      <c r="I43" s="1"/>
      <c r="J43" s="2"/>
      <c r="K43" s="1"/>
      <c r="L43" s="2"/>
      <c r="M43" s="2"/>
    </row>
    <row r="44" spans="1:13" ht="21.75" customHeight="1">
      <c r="A44" s="78"/>
      <c r="B44" s="75"/>
      <c r="C44" s="8" t="s">
        <v>96</v>
      </c>
      <c r="D44" s="1" t="s">
        <v>12</v>
      </c>
      <c r="E44" s="26">
        <v>11.75</v>
      </c>
      <c r="F44" s="22">
        <f>E44*F43</f>
        <v>141</v>
      </c>
      <c r="G44" s="1"/>
      <c r="H44" s="2"/>
      <c r="I44" s="1"/>
      <c r="J44" s="2"/>
      <c r="K44" s="1"/>
      <c r="L44" s="2"/>
      <c r="M44" s="2"/>
    </row>
    <row r="45" spans="1:13" ht="19.5" customHeight="1">
      <c r="A45" s="78"/>
      <c r="B45" s="75"/>
      <c r="C45" s="8" t="s">
        <v>55</v>
      </c>
      <c r="D45" s="1" t="s">
        <v>13</v>
      </c>
      <c r="E45" s="26">
        <v>0.33</v>
      </c>
      <c r="F45" s="22">
        <f>F43*E45</f>
        <v>3.96</v>
      </c>
      <c r="G45" s="1"/>
      <c r="H45" s="2"/>
      <c r="I45" s="1"/>
      <c r="J45" s="2"/>
      <c r="K45" s="1"/>
      <c r="L45" s="2"/>
      <c r="M45" s="2"/>
    </row>
    <row r="46" spans="1:13" ht="18.75" customHeight="1">
      <c r="A46" s="78"/>
      <c r="B46" s="75"/>
      <c r="C46" s="8" t="s">
        <v>9</v>
      </c>
      <c r="D46" s="1" t="s">
        <v>8</v>
      </c>
      <c r="E46" s="26">
        <v>1</v>
      </c>
      <c r="F46" s="22">
        <f>E46*F43</f>
        <v>12</v>
      </c>
      <c r="G46" s="1"/>
      <c r="H46" s="2"/>
      <c r="I46" s="1"/>
      <c r="J46" s="2"/>
      <c r="K46" s="1"/>
      <c r="L46" s="2"/>
      <c r="M46" s="2"/>
    </row>
    <row r="47" spans="1:13" ht="34.5" customHeight="1">
      <c r="A47" s="77">
        <v>13</v>
      </c>
      <c r="B47" s="74" t="s">
        <v>28</v>
      </c>
      <c r="C47" s="8" t="s">
        <v>57</v>
      </c>
      <c r="D47" s="1" t="s">
        <v>11</v>
      </c>
      <c r="E47" s="26"/>
      <c r="F47" s="22">
        <v>12</v>
      </c>
      <c r="G47" s="1"/>
      <c r="H47" s="2"/>
      <c r="I47" s="1"/>
      <c r="J47" s="2"/>
      <c r="K47" s="1"/>
      <c r="L47" s="2"/>
      <c r="M47" s="2"/>
    </row>
    <row r="48" spans="1:13" ht="19.5" customHeight="1">
      <c r="A48" s="78"/>
      <c r="B48" s="75"/>
      <c r="C48" s="8" t="s">
        <v>18</v>
      </c>
      <c r="D48" s="1" t="s">
        <v>12</v>
      </c>
      <c r="E48" s="26">
        <v>1.5</v>
      </c>
      <c r="F48" s="22">
        <f>E48*F47</f>
        <v>18</v>
      </c>
      <c r="G48" s="1"/>
      <c r="H48" s="2"/>
      <c r="I48" s="1"/>
      <c r="J48" s="2"/>
      <c r="K48" s="1"/>
      <c r="L48" s="2"/>
      <c r="M48" s="2"/>
    </row>
    <row r="49" spans="1:13" ht="27" customHeight="1">
      <c r="A49" s="78"/>
      <c r="B49" s="75"/>
      <c r="C49" s="8" t="s">
        <v>58</v>
      </c>
      <c r="D49" s="1" t="s">
        <v>8</v>
      </c>
      <c r="E49" s="26">
        <v>3.7</v>
      </c>
      <c r="F49" s="22">
        <v>3.13</v>
      </c>
      <c r="G49" s="1"/>
      <c r="H49" s="2"/>
      <c r="I49" s="1"/>
      <c r="J49" s="2"/>
      <c r="K49" s="1"/>
      <c r="L49" s="2"/>
      <c r="M49" s="2"/>
    </row>
    <row r="50" spans="1:13" ht="24" customHeight="1">
      <c r="A50" s="78"/>
      <c r="B50" s="75"/>
      <c r="C50" s="8" t="s">
        <v>82</v>
      </c>
      <c r="D50" s="1" t="s">
        <v>16</v>
      </c>
      <c r="E50" s="26"/>
      <c r="F50" s="22">
        <v>11.1</v>
      </c>
      <c r="G50" s="1"/>
      <c r="H50" s="2"/>
      <c r="I50" s="1"/>
      <c r="J50" s="2"/>
      <c r="K50" s="1"/>
      <c r="L50" s="2"/>
      <c r="M50" s="2"/>
    </row>
    <row r="51" spans="1:13" ht="22.5" customHeight="1">
      <c r="A51" s="78"/>
      <c r="B51" s="75"/>
      <c r="C51" s="8" t="s">
        <v>60</v>
      </c>
      <c r="D51" s="1" t="s">
        <v>19</v>
      </c>
      <c r="E51" s="26"/>
      <c r="F51" s="22">
        <v>120</v>
      </c>
      <c r="G51" s="1"/>
      <c r="H51" s="2"/>
      <c r="I51" s="1"/>
      <c r="J51" s="2"/>
      <c r="K51" s="1"/>
      <c r="L51" s="2"/>
      <c r="M51" s="2"/>
    </row>
    <row r="52" spans="1:13" ht="30.75" customHeight="1">
      <c r="A52" s="77">
        <v>14</v>
      </c>
      <c r="B52" s="74" t="s">
        <v>43</v>
      </c>
      <c r="C52" s="8" t="s">
        <v>61</v>
      </c>
      <c r="D52" s="1" t="s">
        <v>17</v>
      </c>
      <c r="E52" s="26"/>
      <c r="F52" s="22">
        <v>301</v>
      </c>
      <c r="G52" s="1"/>
      <c r="H52" s="2"/>
      <c r="I52" s="1"/>
      <c r="J52" s="2"/>
      <c r="K52" s="1"/>
      <c r="L52" s="2"/>
      <c r="M52" s="2"/>
    </row>
    <row r="53" spans="1:13" ht="20.25" customHeight="1">
      <c r="A53" s="78"/>
      <c r="B53" s="75"/>
      <c r="C53" s="8" t="s">
        <v>97</v>
      </c>
      <c r="D53" s="1" t="s">
        <v>12</v>
      </c>
      <c r="E53" s="26">
        <v>0.25</v>
      </c>
      <c r="F53" s="22">
        <f>E53*F52</f>
        <v>75.25</v>
      </c>
      <c r="G53" s="1"/>
      <c r="H53" s="2"/>
      <c r="I53" s="1"/>
      <c r="J53" s="2"/>
      <c r="K53" s="1"/>
      <c r="L53" s="2"/>
      <c r="M53" s="2"/>
    </row>
    <row r="54" spans="1:13" ht="22.5" customHeight="1">
      <c r="A54" s="78"/>
      <c r="B54" s="75"/>
      <c r="C54" s="8" t="s">
        <v>59</v>
      </c>
      <c r="D54" s="1" t="s">
        <v>16</v>
      </c>
      <c r="E54" s="26"/>
      <c r="F54" s="22">
        <v>12.04</v>
      </c>
      <c r="G54" s="1"/>
      <c r="H54" s="2"/>
      <c r="I54" s="1"/>
      <c r="J54" s="2"/>
      <c r="K54" s="1"/>
      <c r="L54" s="2"/>
      <c r="M54" s="2"/>
    </row>
    <row r="55" spans="1:13" ht="46.5" customHeight="1">
      <c r="A55" s="77">
        <v>15</v>
      </c>
      <c r="B55" s="74" t="s">
        <v>62</v>
      </c>
      <c r="C55" s="8" t="s">
        <v>83</v>
      </c>
      <c r="D55" s="1" t="s">
        <v>16</v>
      </c>
      <c r="E55" s="26"/>
      <c r="F55" s="22">
        <v>473.6</v>
      </c>
      <c r="G55" s="1"/>
      <c r="H55" s="2"/>
      <c r="I55" s="1"/>
      <c r="J55" s="2"/>
      <c r="K55" s="1"/>
      <c r="L55" s="2"/>
      <c r="M55" s="2"/>
    </row>
    <row r="56" spans="1:13" ht="27" customHeight="1">
      <c r="A56" s="78"/>
      <c r="B56" s="75"/>
      <c r="C56" s="72" t="s">
        <v>18</v>
      </c>
      <c r="D56" s="1" t="s">
        <v>12</v>
      </c>
      <c r="E56" s="26">
        <v>0.65</v>
      </c>
      <c r="F56" s="22">
        <v>307.83999999999997</v>
      </c>
      <c r="G56" s="1"/>
      <c r="H56" s="2"/>
      <c r="I56" s="1"/>
      <c r="J56" s="2"/>
      <c r="K56" s="1"/>
      <c r="L56" s="2"/>
      <c r="M56" s="2"/>
    </row>
    <row r="57" spans="1:13" ht="27" customHeight="1">
      <c r="A57" s="79"/>
      <c r="B57" s="76"/>
      <c r="C57" s="73"/>
      <c r="D57" s="1" t="s">
        <v>13</v>
      </c>
      <c r="E57" s="45">
        <v>0.18</v>
      </c>
      <c r="F57" s="22">
        <f>E57*F55</f>
        <v>85.248000000000005</v>
      </c>
      <c r="G57" s="1"/>
      <c r="H57" s="2"/>
      <c r="I57" s="1"/>
      <c r="J57" s="2"/>
      <c r="K57" s="1"/>
      <c r="L57" s="2"/>
      <c r="M57" s="2"/>
    </row>
    <row r="58" spans="1:13" ht="33" customHeight="1">
      <c r="A58" s="77">
        <v>16</v>
      </c>
      <c r="B58" s="74" t="s">
        <v>63</v>
      </c>
      <c r="C58" s="8" t="s">
        <v>84</v>
      </c>
      <c r="D58" s="1" t="s">
        <v>16</v>
      </c>
      <c r="E58" s="26"/>
      <c r="F58" s="22">
        <v>118.4</v>
      </c>
      <c r="G58" s="1"/>
      <c r="H58" s="2"/>
      <c r="I58" s="1"/>
      <c r="J58" s="2"/>
      <c r="K58" s="1"/>
      <c r="L58" s="2"/>
      <c r="M58" s="2"/>
    </row>
    <row r="59" spans="1:13" ht="19.5" customHeight="1">
      <c r="A59" s="78"/>
      <c r="B59" s="75"/>
      <c r="C59" s="72" t="s">
        <v>18</v>
      </c>
      <c r="D59" s="1" t="s">
        <v>12</v>
      </c>
      <c r="E59" s="26">
        <v>0.59</v>
      </c>
      <c r="F59" s="22">
        <f>E59*F58</f>
        <v>69.855999999999995</v>
      </c>
      <c r="G59" s="1"/>
      <c r="H59" s="2"/>
      <c r="I59" s="1"/>
      <c r="J59" s="2"/>
      <c r="K59" s="1"/>
      <c r="L59" s="2"/>
      <c r="M59" s="2"/>
    </row>
    <row r="60" spans="1:13" ht="23.25" customHeight="1">
      <c r="A60" s="78"/>
      <c r="B60" s="76"/>
      <c r="C60" s="73"/>
      <c r="D60" s="1" t="s">
        <v>13</v>
      </c>
      <c r="E60" s="26">
        <v>0.18</v>
      </c>
      <c r="F60" s="22">
        <f>E60*F58</f>
        <v>21.312000000000001</v>
      </c>
      <c r="G60" s="1"/>
      <c r="H60" s="2"/>
      <c r="I60" s="1"/>
      <c r="J60" s="2"/>
      <c r="K60" s="1"/>
      <c r="L60" s="2"/>
      <c r="M60" s="2"/>
    </row>
    <row r="61" spans="1:13" ht="30" customHeight="1">
      <c r="A61" s="77">
        <v>17</v>
      </c>
      <c r="B61" s="74" t="s">
        <v>27</v>
      </c>
      <c r="C61" s="8" t="s">
        <v>64</v>
      </c>
      <c r="D61" s="1" t="s">
        <v>10</v>
      </c>
      <c r="E61" s="26"/>
      <c r="F61" s="22">
        <v>20.5</v>
      </c>
      <c r="G61" s="1"/>
      <c r="H61" s="2"/>
      <c r="I61" s="1"/>
      <c r="J61" s="2"/>
      <c r="K61" s="1"/>
      <c r="L61" s="2"/>
      <c r="M61" s="2"/>
    </row>
    <row r="62" spans="1:13" ht="21" customHeight="1">
      <c r="A62" s="79"/>
      <c r="B62" s="76"/>
      <c r="C62" s="8" t="s">
        <v>18</v>
      </c>
      <c r="D62" s="1" t="s">
        <v>12</v>
      </c>
      <c r="E62" s="26">
        <v>1.85</v>
      </c>
      <c r="F62" s="22">
        <f>E62*F61</f>
        <v>37.925000000000004</v>
      </c>
      <c r="G62" s="1"/>
      <c r="H62" s="2"/>
      <c r="I62" s="1"/>
      <c r="J62" s="2"/>
      <c r="K62" s="1"/>
      <c r="L62" s="2"/>
      <c r="M62" s="2"/>
    </row>
    <row r="63" spans="1:13" ht="38.25" customHeight="1">
      <c r="A63" s="56">
        <v>18</v>
      </c>
      <c r="B63" s="55" t="s">
        <v>65</v>
      </c>
      <c r="C63" s="8" t="s">
        <v>89</v>
      </c>
      <c r="D63" s="1" t="s">
        <v>10</v>
      </c>
      <c r="E63" s="59"/>
      <c r="F63" s="22">
        <v>20.5</v>
      </c>
      <c r="G63" s="1"/>
      <c r="H63" s="2"/>
      <c r="I63" s="1"/>
      <c r="J63" s="2"/>
      <c r="K63" s="1"/>
      <c r="L63" s="2"/>
      <c r="M63" s="2"/>
    </row>
    <row r="64" spans="1:13" ht="36" customHeight="1">
      <c r="A64" s="77">
        <v>19</v>
      </c>
      <c r="B64" s="74" t="s">
        <v>66</v>
      </c>
      <c r="C64" s="8" t="s">
        <v>87</v>
      </c>
      <c r="D64" s="1" t="s">
        <v>16</v>
      </c>
      <c r="E64" s="26"/>
      <c r="F64" s="22">
        <v>615.62</v>
      </c>
      <c r="G64" s="1"/>
      <c r="H64" s="2"/>
      <c r="I64" s="1"/>
      <c r="J64" s="2"/>
      <c r="K64" s="1"/>
      <c r="L64" s="2"/>
      <c r="M64" s="2"/>
    </row>
    <row r="65" spans="1:13" ht="18" customHeight="1">
      <c r="A65" s="78"/>
      <c r="B65" s="76"/>
      <c r="C65" s="54" t="s">
        <v>18</v>
      </c>
      <c r="D65" s="1" t="s">
        <v>13</v>
      </c>
      <c r="E65" s="26">
        <v>0.115</v>
      </c>
      <c r="F65" s="22">
        <f>E65*F64</f>
        <v>70.796300000000002</v>
      </c>
      <c r="G65" s="1"/>
      <c r="H65" s="2"/>
      <c r="I65" s="1"/>
      <c r="J65" s="2"/>
      <c r="K65" s="1"/>
      <c r="L65" s="2"/>
      <c r="M65" s="2"/>
    </row>
    <row r="66" spans="1:13" ht="37.5" customHeight="1">
      <c r="A66" s="1">
        <v>20</v>
      </c>
      <c r="B66" s="9" t="s">
        <v>35</v>
      </c>
      <c r="C66" s="8" t="s">
        <v>94</v>
      </c>
      <c r="D66" s="1" t="s">
        <v>10</v>
      </c>
      <c r="E66" s="26"/>
      <c r="F66" s="22">
        <v>1354.36</v>
      </c>
      <c r="G66" s="1"/>
      <c r="H66" s="2"/>
      <c r="I66" s="1"/>
      <c r="J66" s="2"/>
      <c r="K66" s="1"/>
      <c r="L66" s="2"/>
      <c r="M66" s="2"/>
    </row>
    <row r="67" spans="1:13" ht="33.75" customHeight="1">
      <c r="A67" s="1">
        <v>21</v>
      </c>
      <c r="B67" s="60" t="s">
        <v>35</v>
      </c>
      <c r="C67" s="8" t="s">
        <v>67</v>
      </c>
      <c r="D67" s="1" t="s">
        <v>68</v>
      </c>
      <c r="E67" s="59"/>
      <c r="F67" s="22">
        <v>170</v>
      </c>
      <c r="G67" s="1"/>
      <c r="H67" s="2"/>
      <c r="I67" s="1"/>
      <c r="J67" s="2"/>
      <c r="K67" s="1"/>
      <c r="L67" s="2"/>
      <c r="M67" s="2"/>
    </row>
    <row r="68" spans="1:13" ht="20.25" customHeight="1">
      <c r="A68" s="67"/>
      <c r="B68" s="70"/>
      <c r="C68" s="8" t="s">
        <v>98</v>
      </c>
      <c r="D68" s="1" t="s">
        <v>68</v>
      </c>
      <c r="E68" s="68"/>
      <c r="F68" s="22">
        <v>170</v>
      </c>
      <c r="G68" s="1"/>
      <c r="H68" s="2"/>
      <c r="I68" s="1"/>
      <c r="J68" s="2"/>
      <c r="K68" s="1"/>
      <c r="L68" s="2"/>
      <c r="M68" s="2"/>
    </row>
    <row r="69" spans="1:13" ht="30" customHeight="1">
      <c r="A69" s="77">
        <v>22</v>
      </c>
      <c r="B69" s="74" t="s">
        <v>70</v>
      </c>
      <c r="C69" s="8" t="s">
        <v>69</v>
      </c>
      <c r="D69" s="1" t="s">
        <v>24</v>
      </c>
      <c r="E69" s="59"/>
      <c r="F69" s="22">
        <v>9.5</v>
      </c>
      <c r="G69" s="1"/>
      <c r="H69" s="2"/>
      <c r="I69" s="1"/>
      <c r="J69" s="2"/>
      <c r="K69" s="1"/>
      <c r="L69" s="2"/>
      <c r="M69" s="2"/>
    </row>
    <row r="70" spans="1:13" ht="17.25" customHeight="1">
      <c r="A70" s="78"/>
      <c r="B70" s="75"/>
      <c r="C70" s="72" t="s">
        <v>18</v>
      </c>
      <c r="D70" s="1" t="s">
        <v>12</v>
      </c>
      <c r="E70" s="59">
        <v>0.55000000000000004</v>
      </c>
      <c r="F70" s="22">
        <f>E70*F69</f>
        <v>5.2250000000000005</v>
      </c>
      <c r="G70" s="1"/>
      <c r="H70" s="2"/>
      <c r="I70" s="1"/>
      <c r="J70" s="2"/>
      <c r="K70" s="1"/>
      <c r="L70" s="2"/>
      <c r="M70" s="2"/>
    </row>
    <row r="71" spans="1:13" ht="17.25" customHeight="1">
      <c r="A71" s="78"/>
      <c r="B71" s="75"/>
      <c r="C71" s="73"/>
      <c r="D71" s="1" t="s">
        <v>13</v>
      </c>
      <c r="E71" s="59">
        <v>1.99</v>
      </c>
      <c r="F71" s="22">
        <f>E71*F69</f>
        <v>18.905000000000001</v>
      </c>
      <c r="G71" s="1"/>
      <c r="H71" s="2"/>
      <c r="I71" s="1"/>
      <c r="J71" s="2"/>
      <c r="K71" s="1"/>
      <c r="L71" s="2"/>
      <c r="M71" s="2"/>
    </row>
    <row r="72" spans="1:13" ht="20.25" customHeight="1">
      <c r="A72" s="79"/>
      <c r="B72" s="76"/>
      <c r="C72" s="9" t="s">
        <v>9</v>
      </c>
      <c r="D72" s="1" t="s">
        <v>8</v>
      </c>
      <c r="E72" s="26">
        <v>0.42799999999999999</v>
      </c>
      <c r="F72" s="22">
        <f>E72*F69</f>
        <v>4.0659999999999998</v>
      </c>
      <c r="G72" s="1"/>
      <c r="H72" s="2"/>
      <c r="I72" s="1"/>
      <c r="J72" s="2"/>
      <c r="K72" s="1"/>
      <c r="L72" s="2"/>
      <c r="M72" s="2"/>
    </row>
    <row r="73" spans="1:13" ht="21" customHeight="1">
      <c r="A73" s="6"/>
      <c r="B73" s="21"/>
      <c r="C73" s="20" t="s">
        <v>26</v>
      </c>
      <c r="D73" s="4"/>
      <c r="E73" s="4"/>
      <c r="F73" s="4"/>
      <c r="G73" s="4"/>
      <c r="H73" s="5"/>
      <c r="I73" s="4"/>
      <c r="J73" s="5"/>
      <c r="K73" s="4"/>
      <c r="L73" s="5"/>
      <c r="M73" s="5"/>
    </row>
    <row r="74" spans="1:13" ht="24" customHeight="1">
      <c r="A74" s="19"/>
      <c r="B74" s="23"/>
      <c r="C74" s="12" t="s">
        <v>20</v>
      </c>
      <c r="D74" s="102" t="s">
        <v>101</v>
      </c>
      <c r="E74" s="15"/>
      <c r="F74" s="15"/>
      <c r="G74" s="15"/>
      <c r="H74" s="18"/>
      <c r="I74" s="15"/>
      <c r="J74" s="15"/>
      <c r="K74" s="15"/>
      <c r="L74" s="18"/>
      <c r="M74" s="18"/>
    </row>
    <row r="75" spans="1:13" ht="22.5" customHeight="1">
      <c r="A75" s="19"/>
      <c r="B75" s="23"/>
      <c r="C75" s="12" t="s">
        <v>7</v>
      </c>
      <c r="D75" s="15"/>
      <c r="E75" s="15"/>
      <c r="F75" s="15"/>
      <c r="G75" s="15"/>
      <c r="H75" s="18"/>
      <c r="I75" s="15"/>
      <c r="J75" s="15"/>
      <c r="K75" s="15"/>
      <c r="L75" s="18"/>
      <c r="M75" s="18"/>
    </row>
    <row r="76" spans="1:13" ht="20.25" customHeight="1">
      <c r="A76" s="28"/>
      <c r="B76" s="33"/>
      <c r="C76" s="29" t="s">
        <v>21</v>
      </c>
      <c r="D76" s="103" t="s">
        <v>101</v>
      </c>
      <c r="E76" s="31"/>
      <c r="F76" s="31"/>
      <c r="G76" s="31"/>
      <c r="H76" s="32"/>
      <c r="I76" s="31"/>
      <c r="J76" s="31"/>
      <c r="K76" s="31"/>
      <c r="L76" s="32"/>
      <c r="M76" s="32"/>
    </row>
    <row r="77" spans="1:13" ht="20.25" customHeight="1">
      <c r="A77" s="34"/>
      <c r="B77" s="35"/>
      <c r="C77" s="36" t="s">
        <v>7</v>
      </c>
      <c r="D77" s="37"/>
      <c r="E77" s="38"/>
      <c r="F77" s="38"/>
      <c r="G77" s="38"/>
      <c r="H77" s="39"/>
      <c r="I77" s="38"/>
      <c r="J77" s="38"/>
      <c r="K77" s="38"/>
      <c r="L77" s="39"/>
      <c r="M77" s="39"/>
    </row>
    <row r="78" spans="1:13" ht="20.25" customHeight="1">
      <c r="A78" s="28"/>
      <c r="B78" s="33"/>
      <c r="C78" s="29" t="s">
        <v>22</v>
      </c>
      <c r="D78" s="30">
        <v>0.02</v>
      </c>
      <c r="E78" s="31"/>
      <c r="F78" s="31"/>
      <c r="G78" s="31"/>
      <c r="H78" s="32"/>
      <c r="I78" s="31"/>
      <c r="J78" s="31"/>
      <c r="K78" s="31"/>
      <c r="L78" s="32"/>
      <c r="M78" s="32"/>
    </row>
    <row r="79" spans="1:13" ht="20.25" customHeight="1">
      <c r="A79" s="28"/>
      <c r="B79" s="33"/>
      <c r="C79" s="29" t="s">
        <v>7</v>
      </c>
      <c r="D79" s="30"/>
      <c r="E79" s="31"/>
      <c r="F79" s="31"/>
      <c r="G79" s="31"/>
      <c r="H79" s="32"/>
      <c r="I79" s="31"/>
      <c r="J79" s="31"/>
      <c r="K79" s="31"/>
      <c r="L79" s="32"/>
      <c r="M79" s="32"/>
    </row>
    <row r="80" spans="1:13" ht="20.25" customHeight="1">
      <c r="A80" s="28"/>
      <c r="B80" s="33"/>
      <c r="C80" s="29" t="s">
        <v>23</v>
      </c>
      <c r="D80" s="30">
        <v>0.18</v>
      </c>
      <c r="E80" s="31"/>
      <c r="F80" s="31"/>
      <c r="G80" s="31"/>
      <c r="H80" s="32"/>
      <c r="I80" s="31"/>
      <c r="J80" s="31"/>
      <c r="K80" s="31"/>
      <c r="L80" s="32"/>
      <c r="M80" s="32"/>
    </row>
    <row r="81" spans="1:14" ht="20.25" customHeight="1">
      <c r="A81" s="6"/>
      <c r="B81" s="6"/>
      <c r="C81" s="4" t="s">
        <v>25</v>
      </c>
      <c r="D81" s="6"/>
      <c r="E81" s="6"/>
      <c r="F81" s="6"/>
      <c r="G81" s="6"/>
      <c r="H81" s="6"/>
      <c r="I81" s="6"/>
      <c r="J81" s="6"/>
      <c r="K81" s="6"/>
      <c r="L81" s="6"/>
      <c r="M81" s="69"/>
    </row>
    <row r="82" spans="1:14" ht="21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</row>
    <row r="83" spans="1:14" ht="24.75" customHeight="1">
      <c r="A83" s="27"/>
      <c r="B83" s="27"/>
      <c r="C83" s="83"/>
      <c r="D83" s="83"/>
      <c r="E83" s="83"/>
      <c r="F83" s="83"/>
      <c r="G83" s="83"/>
      <c r="H83" s="83"/>
      <c r="I83" s="83"/>
      <c r="J83" s="83"/>
      <c r="K83" s="27"/>
      <c r="L83" s="27"/>
      <c r="M83" s="27"/>
      <c r="N83" s="27"/>
    </row>
    <row r="84" spans="1:14" ht="32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</row>
    <row r="85" spans="1:14" ht="32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</row>
    <row r="86" spans="1:14" ht="35.25" customHeight="1"/>
    <row r="87" spans="1:14" ht="31.5" customHeight="1"/>
    <row r="88" spans="1:14" ht="25.5" customHeight="1"/>
    <row r="89" spans="1:14" ht="51" customHeight="1"/>
    <row r="90" spans="1:14" ht="30.75" customHeight="1"/>
    <row r="91" spans="1:14" ht="30" customHeight="1"/>
    <row r="92" spans="1:14" ht="26.25" customHeight="1"/>
    <row r="93" spans="1:14" ht="24" customHeight="1"/>
    <row r="94" spans="1:14" ht="26.25" customHeight="1"/>
    <row r="95" spans="1:14" ht="24.75" customHeight="1"/>
    <row r="96" spans="1:14" ht="23.25" customHeight="1"/>
    <row r="97" ht="24" customHeight="1"/>
    <row r="98" ht="24" customHeight="1"/>
    <row r="99" ht="25.5" customHeight="1"/>
    <row r="100" ht="24.75" customHeight="1"/>
    <row r="101" ht="24.75" customHeight="1"/>
    <row r="102" ht="26.25" customHeight="1"/>
    <row r="103" ht="24" customHeight="1"/>
    <row r="104" ht="27" customHeight="1"/>
  </sheetData>
  <sheetProtection password="CF7A" sheet="1" objects="1" scenarios="1"/>
  <protectedRanges>
    <protectedRange sqref="G7:M81" name="დიაპაზონი1"/>
  </protectedRanges>
  <autoFilter ref="A1:M6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mergeCells count="52">
    <mergeCell ref="A7:A8"/>
    <mergeCell ref="A32:A35"/>
    <mergeCell ref="B22:B25"/>
    <mergeCell ref="B36:B40"/>
    <mergeCell ref="A9:A14"/>
    <mergeCell ref="A22:A25"/>
    <mergeCell ref="A26:A28"/>
    <mergeCell ref="A29:A31"/>
    <mergeCell ref="A19:A20"/>
    <mergeCell ref="A36:A40"/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M3:M4"/>
    <mergeCell ref="C83:J83"/>
    <mergeCell ref="B43:B46"/>
    <mergeCell ref="B61:B62"/>
    <mergeCell ref="A61:A62"/>
    <mergeCell ref="B52:B54"/>
    <mergeCell ref="A52:A54"/>
    <mergeCell ref="A43:A46"/>
    <mergeCell ref="A64:A65"/>
    <mergeCell ref="C59:C60"/>
    <mergeCell ref="B58:B60"/>
    <mergeCell ref="A58:A60"/>
    <mergeCell ref="B47:B51"/>
    <mergeCell ref="A47:A51"/>
    <mergeCell ref="C56:C57"/>
    <mergeCell ref="B55:B57"/>
    <mergeCell ref="A55:A57"/>
    <mergeCell ref="C6:L6"/>
    <mergeCell ref="B9:B14"/>
    <mergeCell ref="B19:B20"/>
    <mergeCell ref="B41:B42"/>
    <mergeCell ref="B32:B35"/>
    <mergeCell ref="B26:B28"/>
    <mergeCell ref="B29:B31"/>
    <mergeCell ref="B7:B8"/>
    <mergeCell ref="C70:C71"/>
    <mergeCell ref="B69:B72"/>
    <mergeCell ref="A69:A72"/>
    <mergeCell ref="A16:A18"/>
    <mergeCell ref="B16:B18"/>
    <mergeCell ref="A41:A42"/>
    <mergeCell ref="B64:B65"/>
  </mergeCells>
  <pageMargins left="0.59055118110236227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C7" sqref="C7:C14"/>
    </sheetView>
  </sheetViews>
  <sheetFormatPr defaultRowHeight="15"/>
  <cols>
    <col min="1" max="1" width="8.28515625" customWidth="1"/>
    <col min="2" max="2" width="104" customWidth="1"/>
    <col min="4" max="4" width="0.140625" hidden="1" customWidth="1"/>
    <col min="5" max="5" width="11.7109375" customWidth="1"/>
  </cols>
  <sheetData>
    <row r="1" spans="1:5" ht="36" customHeight="1">
      <c r="A1" s="84" t="s">
        <v>92</v>
      </c>
      <c r="B1" s="85"/>
      <c r="C1" s="85"/>
      <c r="D1" s="85"/>
      <c r="E1" s="85"/>
    </row>
    <row r="2" spans="1:5" ht="33.75" customHeight="1">
      <c r="A2" s="100" t="s">
        <v>90</v>
      </c>
      <c r="B2" s="101"/>
      <c r="C2" s="101"/>
      <c r="D2" s="101"/>
      <c r="E2" s="101"/>
    </row>
    <row r="3" spans="1:5" ht="24.95" customHeight="1">
      <c r="A3" s="88" t="s">
        <v>72</v>
      </c>
      <c r="B3" s="90" t="s">
        <v>0</v>
      </c>
      <c r="C3" s="72" t="s">
        <v>91</v>
      </c>
      <c r="D3" s="96" t="s">
        <v>15</v>
      </c>
      <c r="E3" s="97"/>
    </row>
    <row r="4" spans="1:5" ht="24.95" customHeight="1">
      <c r="A4" s="89"/>
      <c r="B4" s="91"/>
      <c r="C4" s="76"/>
      <c r="D4" s="98"/>
      <c r="E4" s="99"/>
    </row>
    <row r="5" spans="1:5" ht="24.95" customHeight="1">
      <c r="A5" s="53">
        <v>1</v>
      </c>
      <c r="B5" s="10">
        <v>2</v>
      </c>
      <c r="C5" s="1">
        <v>3</v>
      </c>
      <c r="D5" s="1">
        <v>5</v>
      </c>
      <c r="E5" s="64">
        <v>4</v>
      </c>
    </row>
    <row r="6" spans="1:5" ht="24.95" customHeight="1">
      <c r="A6" s="58"/>
      <c r="B6" s="80" t="s">
        <v>29</v>
      </c>
      <c r="C6" s="81"/>
      <c r="D6" s="81"/>
      <c r="E6" s="81"/>
    </row>
    <row r="7" spans="1:5" ht="31.5" customHeight="1">
      <c r="A7" s="52">
        <v>1</v>
      </c>
      <c r="B7" s="46" t="s">
        <v>31</v>
      </c>
      <c r="C7" s="47" t="s">
        <v>16</v>
      </c>
      <c r="D7" s="47"/>
      <c r="E7" s="49">
        <v>1.24</v>
      </c>
    </row>
    <row r="8" spans="1:5" ht="45" customHeight="1">
      <c r="A8" s="52">
        <v>2</v>
      </c>
      <c r="B8" s="8" t="s">
        <v>73</v>
      </c>
      <c r="C8" s="9" t="s">
        <v>32</v>
      </c>
      <c r="D8" s="59"/>
      <c r="E8" s="2">
        <v>27.2</v>
      </c>
    </row>
    <row r="9" spans="1:5" ht="30.75" customHeight="1">
      <c r="A9" s="52">
        <v>4</v>
      </c>
      <c r="B9" s="8" t="s">
        <v>36</v>
      </c>
      <c r="C9" s="9" t="s">
        <v>16</v>
      </c>
      <c r="D9" s="59"/>
      <c r="E9" s="65">
        <v>16.52</v>
      </c>
    </row>
    <row r="10" spans="1:5" ht="33.75" customHeight="1">
      <c r="A10" s="52">
        <v>5</v>
      </c>
      <c r="B10" s="8" t="s">
        <v>77</v>
      </c>
      <c r="C10" s="9" t="s">
        <v>16</v>
      </c>
      <c r="D10" s="59"/>
      <c r="E10" s="2">
        <v>1.1000000000000001</v>
      </c>
    </row>
    <row r="11" spans="1:5" ht="28.5" customHeight="1">
      <c r="A11" s="52">
        <v>6</v>
      </c>
      <c r="B11" s="50" t="s">
        <v>38</v>
      </c>
      <c r="C11" s="13" t="s">
        <v>17</v>
      </c>
      <c r="D11" s="14"/>
      <c r="E11" s="66">
        <v>25</v>
      </c>
    </row>
    <row r="12" spans="1:5" ht="27.75" customHeight="1">
      <c r="A12" s="52">
        <v>7</v>
      </c>
      <c r="B12" s="50" t="s">
        <v>42</v>
      </c>
      <c r="C12" s="13" t="s">
        <v>17</v>
      </c>
      <c r="D12" s="14"/>
      <c r="E12" s="66">
        <v>126</v>
      </c>
    </row>
    <row r="13" spans="1:5" ht="24.95" customHeight="1">
      <c r="A13" s="52">
        <v>8</v>
      </c>
      <c r="B13" s="50" t="s">
        <v>44</v>
      </c>
      <c r="C13" s="13" t="s">
        <v>45</v>
      </c>
      <c r="D13" s="14"/>
      <c r="E13" s="66">
        <v>10</v>
      </c>
    </row>
    <row r="14" spans="1:5" ht="24.95" customHeight="1">
      <c r="A14" s="52">
        <v>9</v>
      </c>
      <c r="B14" s="9" t="s">
        <v>48</v>
      </c>
      <c r="C14" s="1" t="s">
        <v>17</v>
      </c>
      <c r="D14" s="59"/>
      <c r="E14" s="66">
        <v>7.8</v>
      </c>
    </row>
    <row r="15" spans="1:5" ht="24.95" customHeight="1">
      <c r="A15" s="52">
        <v>10</v>
      </c>
      <c r="B15" s="9" t="s">
        <v>80</v>
      </c>
      <c r="C15" s="1" t="s">
        <v>32</v>
      </c>
      <c r="D15" s="59"/>
      <c r="E15" s="66">
        <v>63.28</v>
      </c>
    </row>
    <row r="16" spans="1:5" ht="24.95" customHeight="1">
      <c r="A16" s="52">
        <v>11</v>
      </c>
      <c r="B16" s="9" t="s">
        <v>95</v>
      </c>
      <c r="C16" s="1" t="s">
        <v>17</v>
      </c>
      <c r="D16" s="59"/>
      <c r="E16" s="66">
        <v>560</v>
      </c>
    </row>
    <row r="17" spans="1:5" ht="24.95" customHeight="1">
      <c r="A17" s="52">
        <v>12</v>
      </c>
      <c r="B17" s="8" t="s">
        <v>54</v>
      </c>
      <c r="C17" s="1" t="s">
        <v>11</v>
      </c>
      <c r="D17" s="59"/>
      <c r="E17" s="66">
        <v>12</v>
      </c>
    </row>
    <row r="18" spans="1:5" ht="30.75" customHeight="1">
      <c r="A18" s="52">
        <v>13</v>
      </c>
      <c r="B18" s="8" t="s">
        <v>57</v>
      </c>
      <c r="C18" s="1" t="s">
        <v>11</v>
      </c>
      <c r="D18" s="59"/>
      <c r="E18" s="66">
        <v>12</v>
      </c>
    </row>
    <row r="19" spans="1:5" ht="29.25" customHeight="1">
      <c r="A19" s="52">
        <v>14</v>
      </c>
      <c r="B19" s="8" t="s">
        <v>61</v>
      </c>
      <c r="C19" s="1" t="s">
        <v>17</v>
      </c>
      <c r="D19" s="59"/>
      <c r="E19" s="66">
        <v>301</v>
      </c>
    </row>
    <row r="20" spans="1:5" ht="31.5" customHeight="1">
      <c r="A20" s="52">
        <v>15</v>
      </c>
      <c r="B20" s="8" t="s">
        <v>83</v>
      </c>
      <c r="C20" s="1" t="s">
        <v>16</v>
      </c>
      <c r="D20" s="59"/>
      <c r="E20" s="66">
        <v>473.6</v>
      </c>
    </row>
    <row r="21" spans="1:5" ht="30.75" customHeight="1">
      <c r="A21" s="52">
        <v>16</v>
      </c>
      <c r="B21" s="8" t="s">
        <v>84</v>
      </c>
      <c r="C21" s="1" t="s">
        <v>16</v>
      </c>
      <c r="D21" s="59"/>
      <c r="E21" s="66">
        <v>118.4</v>
      </c>
    </row>
    <row r="22" spans="1:5" ht="30.75" customHeight="1">
      <c r="A22" s="52">
        <v>17</v>
      </c>
      <c r="B22" s="8" t="s">
        <v>64</v>
      </c>
      <c r="C22" s="1" t="s">
        <v>10</v>
      </c>
      <c r="D22" s="59"/>
      <c r="E22" s="66">
        <v>20.5</v>
      </c>
    </row>
    <row r="23" spans="1:5" ht="30.75" customHeight="1">
      <c r="A23" s="56">
        <v>18</v>
      </c>
      <c r="B23" s="8" t="s">
        <v>89</v>
      </c>
      <c r="C23" s="1" t="s">
        <v>10</v>
      </c>
      <c r="D23" s="59"/>
      <c r="E23" s="66">
        <v>20.5</v>
      </c>
    </row>
    <row r="24" spans="1:5" ht="28.5" customHeight="1">
      <c r="A24" s="52">
        <v>19</v>
      </c>
      <c r="B24" s="8" t="s">
        <v>87</v>
      </c>
      <c r="C24" s="1" t="s">
        <v>16</v>
      </c>
      <c r="D24" s="59"/>
      <c r="E24" s="66">
        <v>615.62</v>
      </c>
    </row>
    <row r="25" spans="1:5" ht="30" customHeight="1">
      <c r="A25" s="1">
        <v>20</v>
      </c>
      <c r="B25" s="8" t="s">
        <v>88</v>
      </c>
      <c r="C25" s="1" t="s">
        <v>10</v>
      </c>
      <c r="D25" s="59"/>
      <c r="E25" s="66">
        <v>1354.36</v>
      </c>
    </row>
    <row r="26" spans="1:5" ht="30.75" customHeight="1">
      <c r="A26" s="1">
        <v>21</v>
      </c>
      <c r="B26" s="8" t="s">
        <v>67</v>
      </c>
      <c r="C26" s="1" t="s">
        <v>68</v>
      </c>
      <c r="D26" s="59"/>
      <c r="E26" s="66">
        <v>170</v>
      </c>
    </row>
    <row r="27" spans="1:5" ht="30" customHeight="1">
      <c r="A27" s="52">
        <v>22</v>
      </c>
      <c r="B27" s="8" t="s">
        <v>69</v>
      </c>
      <c r="C27" s="1" t="s">
        <v>24</v>
      </c>
      <c r="D27" s="59"/>
      <c r="E27" s="66">
        <v>9.5</v>
      </c>
    </row>
    <row r="28" spans="1:5" ht="36" customHeight="1">
      <c r="A28" s="27"/>
      <c r="B28" s="27"/>
      <c r="C28" s="27"/>
      <c r="D28" s="27"/>
      <c r="E28" s="27"/>
    </row>
    <row r="29" spans="1:5">
      <c r="A29" s="27"/>
      <c r="B29" s="83"/>
      <c r="C29" s="83"/>
      <c r="D29" s="83"/>
      <c r="E29" s="83"/>
    </row>
    <row r="30" spans="1:5">
      <c r="A30" s="27"/>
      <c r="B30" s="27"/>
      <c r="C30" s="27"/>
      <c r="D30" s="27"/>
      <c r="E30" s="27"/>
    </row>
  </sheetData>
  <sheetProtection password="CF7A" sheet="1" objects="1" scenarios="1"/>
  <mergeCells count="8">
    <mergeCell ref="B29:E29"/>
    <mergeCell ref="B6:E6"/>
    <mergeCell ref="D3:E4"/>
    <mergeCell ref="A1:E1"/>
    <mergeCell ref="A2:E2"/>
    <mergeCell ref="A3:A4"/>
    <mergeCell ref="B3:B4"/>
    <mergeCell ref="C3:C4"/>
  </mergeCells>
  <pageMargins left="0.39370078740157483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2018-10-01T07:17:25Z</dcterms:modified>
</cp:coreProperties>
</file>