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3" i="1" l="1"/>
  <c r="E55" i="1"/>
  <c r="E45" i="1"/>
  <c r="E44" i="1"/>
  <c r="E22" i="1"/>
  <c r="E18" i="1"/>
  <c r="E10" i="1"/>
  <c r="E8" i="1"/>
  <c r="E30" i="1" l="1"/>
  <c r="E38" i="1" l="1"/>
  <c r="E37" i="1"/>
  <c r="E34" i="1"/>
  <c r="E14" i="1"/>
  <c r="E32" i="1" l="1"/>
  <c r="E15" i="1"/>
  <c r="E31" i="1"/>
  <c r="E28" i="1"/>
  <c r="E26" i="1"/>
  <c r="E16" i="1"/>
  <c r="E48" i="1"/>
  <c r="E47" i="1"/>
  <c r="E40" i="1"/>
  <c r="E43" i="1"/>
  <c r="E41" i="1"/>
  <c r="E24" i="1"/>
  <c r="E29" i="1" l="1"/>
  <c r="E13" i="1"/>
  <c r="E12" i="1"/>
</calcChain>
</file>

<file path=xl/sharedStrings.xml><?xml version="1.0" encoding="utf-8"?>
<sst xmlns="http://schemas.openxmlformats.org/spreadsheetml/2006/main" count="136" uniqueCount="74">
  <si>
    <t>rigiTi #</t>
  </si>
  <si>
    <t>samuSaoebis an xarjebis dasaxeleba</t>
  </si>
  <si>
    <t>ganzomileba</t>
  </si>
  <si>
    <t>saxarjTaRricxvo Rirebuleba</t>
  </si>
  <si>
    <t>masalebze</t>
  </si>
  <si>
    <t>xelfasze</t>
  </si>
  <si>
    <t>transportze</t>
  </si>
  <si>
    <t xml:space="preserve"> sul jami</t>
  </si>
  <si>
    <t>erTeulis fasi</t>
  </si>
  <si>
    <t>jami</t>
  </si>
  <si>
    <t>kub.m</t>
  </si>
  <si>
    <t>zednadebi xarjebi</t>
  </si>
  <si>
    <t>gegmiuri dagroveba</t>
  </si>
  <si>
    <t>normatiuli resursi</t>
  </si>
  <si>
    <t>erTeulze</t>
  </si>
  <si>
    <t>kv.m</t>
  </si>
  <si>
    <t>lari</t>
  </si>
  <si>
    <t>Sromis danaxarjebi</t>
  </si>
  <si>
    <t>kac/sT</t>
  </si>
  <si>
    <t>g/m</t>
  </si>
  <si>
    <t>Sromis danaxarji</t>
  </si>
  <si>
    <t>c</t>
  </si>
  <si>
    <t>kg</t>
  </si>
  <si>
    <t>transportis xarji masalaze</t>
  </si>
  <si>
    <t>pr</t>
  </si>
  <si>
    <t>memanqanis xelfasi</t>
  </si>
  <si>
    <t>saxva masala</t>
  </si>
  <si>
    <t>wyalsadeni Jolobis mowyoba</t>
  </si>
  <si>
    <t>Jolobi</t>
  </si>
  <si>
    <t>Jolobis samagri</t>
  </si>
  <si>
    <t>sWvali saxuravis TviTmWreli 50 mm</t>
  </si>
  <si>
    <t>Zabri</t>
  </si>
  <si>
    <t>sWvali, TviTmWreli</t>
  </si>
  <si>
    <t>lursmani Rariani</t>
  </si>
  <si>
    <t>lursmani sxvadasxva</t>
  </si>
  <si>
    <t>moqlonva</t>
  </si>
  <si>
    <t xml:space="preserve"> silikoni</t>
  </si>
  <si>
    <t>sWvali</t>
  </si>
  <si>
    <t>ganmWedi</t>
  </si>
  <si>
    <t xml:space="preserve">masala xis wiwvovani sxvadasxva </t>
  </si>
  <si>
    <t>dubeli 100 mm</t>
  </si>
  <si>
    <t>პრ</t>
  </si>
  <si>
    <t xml:space="preserve">lursmani Rariani </t>
  </si>
  <si>
    <t xml:space="preserve">jami </t>
  </si>
  <si>
    <t xml:space="preserve"> </t>
  </si>
  <si>
    <t>sul</t>
  </si>
  <si>
    <t>wyalsadeni milis mowyoba</t>
  </si>
  <si>
    <t>mili d-100</t>
  </si>
  <si>
    <t xml:space="preserve">muxli </t>
  </si>
  <si>
    <t>milis  samagri</t>
  </si>
  <si>
    <t>xis masala</t>
  </si>
  <si>
    <t>sxva masala</t>
  </si>
  <si>
    <t>l</t>
  </si>
  <si>
    <t>kexi</t>
  </si>
  <si>
    <t>dupeli</t>
  </si>
  <si>
    <t>arsebuli Selertyvis  da dazianebuli nivnivebis moxsna, Camotana, gatana</t>
  </si>
  <si>
    <t>kv/m</t>
  </si>
  <si>
    <t>glinula d-6</t>
  </si>
  <si>
    <t>saxuravis xis konstruqciis gamagreba, SenobasTan xistad mibma (betonis filebze da sartyelze)</t>
  </si>
  <si>
    <t>xis masala 20*04 Senobis perimetrze Jolobis samagrisTvis</t>
  </si>
  <si>
    <t>kub/m</t>
  </si>
  <si>
    <t>lursamani sxvadasxva</t>
  </si>
  <si>
    <t>teritoriis dasufTaveba</t>
  </si>
  <si>
    <t>nagvis da  samSeneblo masalis narჩenebis datvirTva xeliT a/TviTmclelze da gatana nagavsayrelze</t>
  </si>
  <si>
    <t>metaloplastmasis fanjara  (samercxlulisTvis )</t>
  </si>
  <si>
    <t>arsebuli თუნუქის saxuravis burulis demontaJi, Camotana</t>
  </si>
  <si>
    <t xml:space="preserve"> profფენილი Seღებილი 0.5 mm</t>
  </si>
  <si>
    <t>saxuravis burulis mowyoba 0,5 mm Seღებილი profფენილით</t>
  </si>
  <si>
    <t xml:space="preserve"> samercxlulis mowyoba Semosva შეღებილი brtyeli TunuqiT</t>
  </si>
  <si>
    <t>Tunuqi brtyeli შეღებილი 0,5 mm</t>
  </si>
  <si>
    <t>დღგ</t>
  </si>
  <si>
    <t>ჯამი</t>
  </si>
  <si>
    <r>
      <t xml:space="preserve">saxuravis xis konstruqciebis mowyoba. N. Llartya 0.4*0.8 bijiT 0.33 m 2.1 kub.m , nivniva, dgari, iribanebi 0.16*0.08 0.9 kub.m </t>
    </r>
    <r>
      <rPr>
        <b/>
        <sz val="9"/>
        <color rgb="FFFF0000"/>
        <rFont val="AcadNusx"/>
      </rPr>
      <t xml:space="preserve"> </t>
    </r>
  </si>
  <si>
    <t xml:space="preserve">saCinos #2 sabavSvo baRis  Senobis saxuravis reabilitacia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</si>
</sst>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9"/>
      <color theme="1"/>
      <name val="AcadNusx"/>
    </font>
    <font>
      <sz val="9"/>
      <color theme="1"/>
      <name val="AcadNusx"/>
    </font>
    <font>
      <b/>
      <sz val="9"/>
      <color rgb="FFFF0000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1" fillId="0" borderId="0" xfId="0" applyFont="1" applyFill="1"/>
    <xf numFmtId="0" fontId="2" fillId="0" borderId="5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4" fillId="0" borderId="0" xfId="0" applyFont="1" applyFill="1"/>
    <xf numFmtId="0" fontId="4" fillId="2" borderId="12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4" fillId="0" borderId="7" xfId="0" applyFont="1" applyFill="1" applyBorder="1" applyAlignment="1"/>
    <xf numFmtId="164" fontId="4" fillId="0" borderId="7" xfId="0" applyNumberFormat="1" applyFont="1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7" xfId="0" applyFont="1" applyBorder="1"/>
    <xf numFmtId="0" fontId="3" fillId="0" borderId="7" xfId="0" applyFont="1" applyBorder="1" applyAlignment="1">
      <alignment horizontal="right" wrapText="1"/>
    </xf>
    <xf numFmtId="9" fontId="3" fillId="0" borderId="7" xfId="0" applyNumberFormat="1" applyFont="1" applyBorder="1"/>
    <xf numFmtId="0" fontId="3" fillId="0" borderId="7" xfId="0" applyFont="1" applyBorder="1"/>
    <xf numFmtId="0" fontId="4" fillId="3" borderId="0" xfId="0" applyFont="1" applyFill="1"/>
    <xf numFmtId="0" fontId="4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4" fillId="4" borderId="7" xfId="0" applyFont="1" applyFill="1" applyBorder="1" applyAlignment="1">
      <alignment horizontal="center"/>
    </xf>
    <xf numFmtId="0" fontId="1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wrapText="1"/>
    </xf>
    <xf numFmtId="2" fontId="4" fillId="4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9" fontId="4" fillId="0" borderId="7" xfId="0" applyNumberFormat="1" applyFont="1" applyBorder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/>
    <xf numFmtId="0" fontId="4" fillId="0" borderId="6" xfId="0" applyFont="1" applyFill="1" applyBorder="1" applyAlignment="1">
      <alignment horizontal="center"/>
    </xf>
    <xf numFmtId="2" fontId="4" fillId="0" borderId="6" xfId="0" applyNumberFormat="1" applyFont="1" applyFill="1" applyBorder="1"/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/>
    <xf numFmtId="0" fontId="3" fillId="0" borderId="7" xfId="0" applyFont="1" applyFill="1" applyBorder="1"/>
    <xf numFmtId="164" fontId="3" fillId="0" borderId="7" xfId="0" applyNumberFormat="1" applyFont="1" applyFill="1" applyBorder="1"/>
    <xf numFmtId="165" fontId="3" fillId="0" borderId="7" xfId="0" applyNumberFormat="1" applyFont="1" applyFill="1" applyBorder="1"/>
    <xf numFmtId="1" fontId="3" fillId="0" borderId="7" xfId="0" applyNumberFormat="1" applyFont="1" applyFill="1" applyBorder="1"/>
    <xf numFmtId="1" fontId="4" fillId="0" borderId="7" xfId="0" applyNumberFormat="1" applyFont="1" applyFill="1" applyBorder="1"/>
  </cellXfs>
  <cellStyles count="1"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2" workbookViewId="0">
      <selection activeCell="Q42" sqref="Q42"/>
    </sheetView>
  </sheetViews>
  <sheetFormatPr defaultRowHeight="12.75" x14ac:dyDescent="0.25"/>
  <cols>
    <col min="1" max="1" width="4.28515625" style="1" customWidth="1"/>
    <col min="2" max="2" width="40" style="43" customWidth="1"/>
    <col min="3" max="4" width="6.85546875" style="1" customWidth="1"/>
    <col min="5" max="5" width="8.85546875" style="42" customWidth="1"/>
    <col min="6" max="6" width="7" style="1" bestFit="1" customWidth="1"/>
    <col min="7" max="7" width="10.5703125" style="42" customWidth="1"/>
    <col min="8" max="8" width="9.140625" style="1" customWidth="1"/>
    <col min="9" max="9" width="10.42578125" style="42" customWidth="1"/>
    <col min="10" max="10" width="7" style="1" bestFit="1" customWidth="1"/>
    <col min="11" max="11" width="14" style="42" customWidth="1"/>
    <col min="12" max="12" width="10.5703125" style="1" customWidth="1"/>
    <col min="13" max="13" width="6.42578125" style="1" bestFit="1" customWidth="1"/>
    <col min="14" max="14" width="8.5703125" style="1" bestFit="1" customWidth="1"/>
    <col min="15" max="15" width="7.42578125" style="1" customWidth="1"/>
    <col min="16" max="17" width="7.42578125" style="1" bestFit="1" customWidth="1"/>
    <col min="18" max="18" width="12.7109375" style="1" bestFit="1" customWidth="1"/>
    <col min="19" max="19" width="9.140625" style="1"/>
    <col min="20" max="20" width="5.42578125" style="1" bestFit="1" customWidth="1"/>
    <col min="21" max="21" width="4.28515625" style="1" bestFit="1" customWidth="1"/>
    <col min="22" max="23" width="6.42578125" style="1" bestFit="1" customWidth="1"/>
    <col min="24" max="24" width="8.5703125" style="1" bestFit="1" customWidth="1"/>
    <col min="25" max="16384" width="9.140625" style="1"/>
  </cols>
  <sheetData>
    <row r="1" spans="1:12" s="2" customFormat="1" ht="15.75" x14ac:dyDescent="0.3">
      <c r="A1" s="2" t="s">
        <v>44</v>
      </c>
      <c r="B1" s="76" t="s">
        <v>73</v>
      </c>
      <c r="C1" s="76"/>
      <c r="D1" s="76"/>
      <c r="E1" s="76"/>
      <c r="F1" s="76"/>
      <c r="G1" s="76"/>
      <c r="H1" s="76"/>
      <c r="I1" s="76"/>
      <c r="J1" s="76"/>
      <c r="K1" s="76"/>
    </row>
    <row r="2" spans="1:12" s="2" customFormat="1" ht="16.5" customHeight="1" x14ac:dyDescent="0.3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s="2" customFormat="1" ht="72.75" customHeight="1" x14ac:dyDescent="0.3">
      <c r="A3" s="62" t="s">
        <v>0</v>
      </c>
      <c r="B3" s="64" t="s">
        <v>1</v>
      </c>
      <c r="C3" s="66" t="s">
        <v>2</v>
      </c>
      <c r="D3" s="68" t="s">
        <v>13</v>
      </c>
      <c r="E3" s="69"/>
      <c r="F3" s="77" t="s">
        <v>3</v>
      </c>
      <c r="G3" s="78"/>
      <c r="H3" s="78"/>
      <c r="I3" s="78"/>
      <c r="J3" s="78"/>
      <c r="K3" s="78"/>
      <c r="L3" s="79"/>
    </row>
    <row r="4" spans="1:12" s="2" customFormat="1" ht="15.75" customHeight="1" x14ac:dyDescent="0.35">
      <c r="A4" s="63"/>
      <c r="B4" s="65"/>
      <c r="C4" s="67"/>
      <c r="D4" s="70"/>
      <c r="E4" s="71"/>
      <c r="F4" s="72" t="s">
        <v>4</v>
      </c>
      <c r="G4" s="73"/>
      <c r="H4" s="72" t="s">
        <v>5</v>
      </c>
      <c r="I4" s="73"/>
      <c r="J4" s="74" t="s">
        <v>6</v>
      </c>
      <c r="K4" s="75"/>
      <c r="L4" s="66" t="s">
        <v>7</v>
      </c>
    </row>
    <row r="5" spans="1:12" s="2" customFormat="1" ht="64.5" x14ac:dyDescent="0.3">
      <c r="A5" s="63"/>
      <c r="B5" s="65"/>
      <c r="C5" s="67"/>
      <c r="D5" s="3" t="s">
        <v>14</v>
      </c>
      <c r="E5" s="3" t="s">
        <v>45</v>
      </c>
      <c r="F5" s="4" t="s">
        <v>8</v>
      </c>
      <c r="G5" s="5" t="s">
        <v>9</v>
      </c>
      <c r="H5" s="4" t="s">
        <v>8</v>
      </c>
      <c r="I5" s="5" t="s">
        <v>9</v>
      </c>
      <c r="J5" s="4" t="s">
        <v>8</v>
      </c>
      <c r="K5" s="5" t="s">
        <v>9</v>
      </c>
      <c r="L5" s="67"/>
    </row>
    <row r="6" spans="1:12" s="2" customFormat="1" ht="17.25" customHeight="1" x14ac:dyDescent="0.3">
      <c r="A6" s="6">
        <v>1</v>
      </c>
      <c r="B6" s="6">
        <v>3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</row>
    <row r="7" spans="1:12" s="49" customFormat="1" ht="25.5" customHeight="1" x14ac:dyDescent="0.35">
      <c r="A7" s="48"/>
      <c r="B7" s="31" t="s">
        <v>65</v>
      </c>
      <c r="C7" s="31" t="s">
        <v>15</v>
      </c>
      <c r="D7" s="31">
        <v>100</v>
      </c>
      <c r="E7" s="31">
        <v>3</v>
      </c>
      <c r="F7" s="31"/>
      <c r="G7" s="31"/>
      <c r="H7" s="31"/>
      <c r="I7" s="31"/>
      <c r="J7" s="31"/>
      <c r="K7" s="31"/>
      <c r="L7" s="31"/>
    </row>
    <row r="8" spans="1:12" s="46" customFormat="1" ht="17.25" customHeight="1" x14ac:dyDescent="0.3">
      <c r="A8" s="6"/>
      <c r="B8" s="47" t="s">
        <v>17</v>
      </c>
      <c r="C8" s="47" t="s">
        <v>18</v>
      </c>
      <c r="D8" s="47">
        <v>15.9</v>
      </c>
      <c r="E8" s="47">
        <f>E7*D8</f>
        <v>47.7</v>
      </c>
      <c r="F8" s="47"/>
      <c r="G8" s="47"/>
      <c r="H8" s="47"/>
      <c r="I8" s="47"/>
      <c r="J8" s="47"/>
      <c r="K8" s="47"/>
      <c r="L8" s="47"/>
    </row>
    <row r="9" spans="1:12" s="49" customFormat="1" ht="38.25" customHeight="1" x14ac:dyDescent="0.35">
      <c r="A9" s="48"/>
      <c r="B9" s="31" t="s">
        <v>55</v>
      </c>
      <c r="C9" s="31" t="s">
        <v>15</v>
      </c>
      <c r="D9" s="31">
        <v>100</v>
      </c>
      <c r="E9" s="31">
        <v>2</v>
      </c>
      <c r="F9" s="31"/>
      <c r="G9" s="31"/>
      <c r="H9" s="31"/>
      <c r="I9" s="31"/>
      <c r="J9" s="31"/>
      <c r="K9" s="31"/>
      <c r="L9" s="31"/>
    </row>
    <row r="10" spans="1:12" s="46" customFormat="1" ht="17.25" customHeight="1" x14ac:dyDescent="0.3">
      <c r="A10" s="6"/>
      <c r="B10" s="47" t="s">
        <v>17</v>
      </c>
      <c r="C10" s="47" t="s">
        <v>18</v>
      </c>
      <c r="D10" s="47">
        <v>15</v>
      </c>
      <c r="E10" s="47">
        <f>E9*D10</f>
        <v>30</v>
      </c>
      <c r="F10" s="47"/>
      <c r="G10" s="47"/>
      <c r="H10" s="47"/>
      <c r="I10" s="47"/>
      <c r="J10" s="47"/>
      <c r="K10" s="47"/>
      <c r="L10" s="47"/>
    </row>
    <row r="11" spans="1:12" ht="53.25" customHeight="1" x14ac:dyDescent="0.25">
      <c r="A11" s="7">
        <v>2</v>
      </c>
      <c r="B11" s="51" t="s">
        <v>72</v>
      </c>
      <c r="C11" s="45" t="s">
        <v>10</v>
      </c>
      <c r="D11" s="52">
        <v>1</v>
      </c>
      <c r="E11" s="45">
        <v>3</v>
      </c>
      <c r="F11" s="45"/>
      <c r="G11" s="45"/>
      <c r="H11" s="45"/>
      <c r="I11" s="45"/>
      <c r="J11" s="45"/>
      <c r="K11" s="45"/>
      <c r="L11" s="45"/>
    </row>
    <row r="12" spans="1:12" x14ac:dyDescent="0.25">
      <c r="A12" s="7"/>
      <c r="B12" s="53" t="s">
        <v>20</v>
      </c>
      <c r="C12" s="45" t="s">
        <v>18</v>
      </c>
      <c r="D12" s="52">
        <v>25</v>
      </c>
      <c r="E12" s="45">
        <f>E11*D12</f>
        <v>75</v>
      </c>
      <c r="F12" s="45"/>
      <c r="G12" s="45"/>
      <c r="H12" s="45"/>
      <c r="I12" s="45"/>
      <c r="J12" s="45"/>
      <c r="K12" s="45"/>
      <c r="L12" s="45"/>
    </row>
    <row r="13" spans="1:12" x14ac:dyDescent="0.25">
      <c r="A13" s="7"/>
      <c r="B13" s="53" t="s">
        <v>25</v>
      </c>
      <c r="C13" s="45" t="s">
        <v>18</v>
      </c>
      <c r="D13" s="52">
        <v>2</v>
      </c>
      <c r="E13" s="45">
        <f>E11*D13</f>
        <v>6</v>
      </c>
      <c r="F13" s="45"/>
      <c r="G13" s="45"/>
      <c r="H13" s="45"/>
      <c r="I13" s="45"/>
      <c r="J13" s="45"/>
      <c r="K13" s="45"/>
      <c r="L13" s="45"/>
    </row>
    <row r="14" spans="1:12" x14ac:dyDescent="0.25">
      <c r="A14" s="7">
        <v>3</v>
      </c>
      <c r="B14" s="53" t="s">
        <v>39</v>
      </c>
      <c r="C14" s="45" t="s">
        <v>10</v>
      </c>
      <c r="D14" s="52">
        <v>1.05</v>
      </c>
      <c r="E14" s="45">
        <f>D14*E11</f>
        <v>3.1500000000000004</v>
      </c>
      <c r="F14" s="45"/>
      <c r="G14" s="45"/>
      <c r="H14" s="45"/>
      <c r="I14" s="45"/>
      <c r="J14" s="45"/>
      <c r="K14" s="45"/>
      <c r="L14" s="45"/>
    </row>
    <row r="15" spans="1:12" x14ac:dyDescent="0.25">
      <c r="A15" s="7">
        <v>5</v>
      </c>
      <c r="B15" s="53" t="s">
        <v>34</v>
      </c>
      <c r="C15" s="45" t="s">
        <v>22</v>
      </c>
      <c r="D15" s="52">
        <v>7.2</v>
      </c>
      <c r="E15" s="45">
        <f>E11*D15</f>
        <v>21.6</v>
      </c>
      <c r="F15" s="45"/>
      <c r="G15" s="45"/>
      <c r="H15" s="45"/>
      <c r="I15" s="45"/>
      <c r="J15" s="45"/>
      <c r="K15" s="45"/>
      <c r="L15" s="45"/>
    </row>
    <row r="16" spans="1:12" x14ac:dyDescent="0.25">
      <c r="A16" s="7"/>
      <c r="B16" s="53" t="s">
        <v>26</v>
      </c>
      <c r="C16" s="45" t="s">
        <v>16</v>
      </c>
      <c r="D16" s="52">
        <v>0.45</v>
      </c>
      <c r="E16" s="45">
        <f>E11*D16</f>
        <v>1.35</v>
      </c>
      <c r="F16" s="45"/>
      <c r="G16" s="45"/>
      <c r="H16" s="45"/>
      <c r="I16" s="45"/>
      <c r="J16" s="45"/>
      <c r="K16" s="45"/>
      <c r="L16" s="45"/>
    </row>
    <row r="17" spans="1:12" ht="45.75" customHeight="1" x14ac:dyDescent="0.25">
      <c r="A17" s="7"/>
      <c r="B17" s="51" t="s">
        <v>58</v>
      </c>
      <c r="C17" s="45" t="s">
        <v>56</v>
      </c>
      <c r="D17" s="52">
        <v>1</v>
      </c>
      <c r="E17" s="45">
        <v>250</v>
      </c>
      <c r="F17" s="45"/>
      <c r="G17" s="45"/>
      <c r="H17" s="45"/>
      <c r="I17" s="45"/>
      <c r="J17" s="45"/>
      <c r="K17" s="45"/>
      <c r="L17" s="45"/>
    </row>
    <row r="18" spans="1:12" x14ac:dyDescent="0.25">
      <c r="A18" s="7"/>
      <c r="B18" s="53" t="s">
        <v>17</v>
      </c>
      <c r="C18" s="45" t="s">
        <v>18</v>
      </c>
      <c r="D18" s="52">
        <v>0.3</v>
      </c>
      <c r="E18" s="45">
        <f>E17*D18</f>
        <v>75</v>
      </c>
      <c r="F18" s="45"/>
      <c r="G18" s="45"/>
      <c r="H18" s="45"/>
      <c r="I18" s="45"/>
      <c r="J18" s="45"/>
      <c r="K18" s="45"/>
      <c r="L18" s="45"/>
    </row>
    <row r="19" spans="1:12" x14ac:dyDescent="0.25">
      <c r="A19" s="7">
        <v>6</v>
      </c>
      <c r="B19" s="53" t="s">
        <v>38</v>
      </c>
      <c r="C19" s="45" t="s">
        <v>21</v>
      </c>
      <c r="D19" s="52" t="s">
        <v>24</v>
      </c>
      <c r="E19" s="45">
        <v>130</v>
      </c>
      <c r="F19" s="45"/>
      <c r="G19" s="45"/>
      <c r="H19" s="45"/>
      <c r="I19" s="45"/>
      <c r="J19" s="45"/>
      <c r="K19" s="45"/>
      <c r="L19" s="45"/>
    </row>
    <row r="20" spans="1:12" x14ac:dyDescent="0.25">
      <c r="A20" s="7">
        <v>8</v>
      </c>
      <c r="B20" s="53" t="s">
        <v>57</v>
      </c>
      <c r="C20" s="45" t="s">
        <v>22</v>
      </c>
      <c r="D20" s="52" t="s">
        <v>24</v>
      </c>
      <c r="E20" s="45">
        <v>25</v>
      </c>
      <c r="F20" s="45"/>
      <c r="G20" s="45"/>
      <c r="H20" s="45"/>
      <c r="I20" s="45"/>
      <c r="J20" s="45"/>
      <c r="K20" s="45"/>
      <c r="L20" s="45"/>
    </row>
    <row r="21" spans="1:12" x14ac:dyDescent="0.25">
      <c r="A21" s="7">
        <v>9</v>
      </c>
      <c r="B21" s="53" t="s">
        <v>40</v>
      </c>
      <c r="C21" s="45" t="s">
        <v>22</v>
      </c>
      <c r="D21" s="52" t="s">
        <v>41</v>
      </c>
      <c r="E21" s="45">
        <v>3</v>
      </c>
      <c r="F21" s="45"/>
      <c r="G21" s="45"/>
      <c r="H21" s="45"/>
      <c r="I21" s="45"/>
      <c r="J21" s="45"/>
      <c r="K21" s="45"/>
      <c r="L21" s="45"/>
    </row>
    <row r="22" spans="1:12" x14ac:dyDescent="0.25">
      <c r="A22" s="7"/>
      <c r="B22" s="53" t="s">
        <v>26</v>
      </c>
      <c r="C22" s="45" t="s">
        <v>16</v>
      </c>
      <c r="D22" s="52">
        <v>0.08</v>
      </c>
      <c r="E22" s="45">
        <f>D22*E17</f>
        <v>20</v>
      </c>
      <c r="F22" s="45"/>
      <c r="G22" s="45"/>
      <c r="H22" s="45"/>
      <c r="I22" s="45"/>
      <c r="J22" s="45"/>
      <c r="K22" s="45"/>
      <c r="L22" s="45"/>
    </row>
    <row r="23" spans="1:12" ht="26.25" customHeight="1" x14ac:dyDescent="0.25">
      <c r="A23" s="7">
        <v>10</v>
      </c>
      <c r="B23" s="51" t="s">
        <v>27</v>
      </c>
      <c r="C23" s="45" t="s">
        <v>19</v>
      </c>
      <c r="D23" s="52">
        <v>100</v>
      </c>
      <c r="E23" s="45">
        <v>0.66</v>
      </c>
      <c r="F23" s="45"/>
      <c r="G23" s="45"/>
      <c r="H23" s="45"/>
      <c r="I23" s="45"/>
      <c r="J23" s="45"/>
      <c r="K23" s="45"/>
      <c r="L23" s="45"/>
    </row>
    <row r="24" spans="1:12" x14ac:dyDescent="0.25">
      <c r="A24" s="7"/>
      <c r="B24" s="53" t="s">
        <v>20</v>
      </c>
      <c r="C24" s="45" t="s">
        <v>18</v>
      </c>
      <c r="D24" s="52">
        <v>75</v>
      </c>
      <c r="E24" s="45">
        <f>E23*D24</f>
        <v>49.5</v>
      </c>
      <c r="F24" s="45"/>
      <c r="G24" s="45"/>
      <c r="H24" s="45"/>
      <c r="I24" s="45"/>
      <c r="J24" s="45"/>
      <c r="K24" s="45"/>
      <c r="L24" s="45"/>
    </row>
    <row r="25" spans="1:12" ht="25.5" x14ac:dyDescent="0.25">
      <c r="A25" s="7"/>
      <c r="B25" s="53" t="s">
        <v>59</v>
      </c>
      <c r="C25" s="45" t="s">
        <v>60</v>
      </c>
      <c r="D25" s="52" t="s">
        <v>24</v>
      </c>
      <c r="E25" s="45">
        <v>0.65</v>
      </c>
      <c r="F25" s="45"/>
      <c r="G25" s="45"/>
      <c r="H25" s="45"/>
      <c r="I25" s="45"/>
      <c r="J25" s="45"/>
      <c r="K25" s="45"/>
      <c r="L25" s="45"/>
    </row>
    <row r="26" spans="1:12" x14ac:dyDescent="0.25">
      <c r="A26" s="7">
        <v>11</v>
      </c>
      <c r="B26" s="53" t="s">
        <v>28</v>
      </c>
      <c r="C26" s="45" t="s">
        <v>19</v>
      </c>
      <c r="D26" s="52">
        <v>110</v>
      </c>
      <c r="E26" s="45">
        <f>E23*D26</f>
        <v>72.600000000000009</v>
      </c>
      <c r="F26" s="45"/>
      <c r="G26" s="45"/>
      <c r="H26" s="45"/>
      <c r="I26" s="45"/>
      <c r="J26" s="45"/>
      <c r="K26" s="45"/>
      <c r="L26" s="45"/>
    </row>
    <row r="27" spans="1:12" x14ac:dyDescent="0.25">
      <c r="A27" s="7">
        <v>13</v>
      </c>
      <c r="B27" s="53" t="s">
        <v>31</v>
      </c>
      <c r="C27" s="45" t="s">
        <v>21</v>
      </c>
      <c r="D27" s="52" t="s">
        <v>24</v>
      </c>
      <c r="E27" s="45">
        <v>6</v>
      </c>
      <c r="F27" s="45"/>
      <c r="G27" s="45"/>
      <c r="H27" s="45"/>
      <c r="I27" s="45"/>
      <c r="J27" s="45"/>
      <c r="K27" s="45"/>
      <c r="L27" s="45"/>
    </row>
    <row r="28" spans="1:12" x14ac:dyDescent="0.25">
      <c r="A28" s="7">
        <v>15</v>
      </c>
      <c r="B28" s="53" t="s">
        <v>29</v>
      </c>
      <c r="C28" s="45" t="s">
        <v>21</v>
      </c>
      <c r="D28" s="52">
        <v>200</v>
      </c>
      <c r="E28" s="45">
        <f>D28*E23</f>
        <v>132</v>
      </c>
      <c r="F28" s="45"/>
      <c r="G28" s="45"/>
      <c r="H28" s="45"/>
      <c r="I28" s="45"/>
      <c r="J28" s="45"/>
      <c r="K28" s="45"/>
      <c r="L28" s="45"/>
    </row>
    <row r="29" spans="1:12" x14ac:dyDescent="0.25">
      <c r="A29" s="7">
        <v>16</v>
      </c>
      <c r="B29" s="53" t="s">
        <v>30</v>
      </c>
      <c r="C29" s="45" t="s">
        <v>21</v>
      </c>
      <c r="D29" s="52">
        <v>2</v>
      </c>
      <c r="E29" s="45">
        <f>D29*E28</f>
        <v>264</v>
      </c>
      <c r="F29" s="45"/>
      <c r="G29" s="45"/>
      <c r="H29" s="45"/>
      <c r="I29" s="45"/>
      <c r="J29" s="45"/>
      <c r="K29" s="45"/>
      <c r="L29" s="45"/>
    </row>
    <row r="30" spans="1:12" x14ac:dyDescent="0.25">
      <c r="A30" s="7">
        <v>17</v>
      </c>
      <c r="B30" s="53" t="s">
        <v>42</v>
      </c>
      <c r="C30" s="45" t="s">
        <v>22</v>
      </c>
      <c r="D30" s="52">
        <v>4</v>
      </c>
      <c r="E30" s="45">
        <f>D30*E23</f>
        <v>2.64</v>
      </c>
      <c r="F30" s="45"/>
      <c r="G30" s="45"/>
      <c r="H30" s="45"/>
      <c r="I30" s="45"/>
      <c r="J30" s="45"/>
      <c r="K30" s="45"/>
      <c r="L30" s="45"/>
    </row>
    <row r="31" spans="1:12" x14ac:dyDescent="0.25">
      <c r="A31" s="7">
        <v>18</v>
      </c>
      <c r="B31" s="53" t="s">
        <v>36</v>
      </c>
      <c r="C31" s="45" t="s">
        <v>21</v>
      </c>
      <c r="D31" s="52">
        <v>2</v>
      </c>
      <c r="E31" s="45">
        <f>E23*D31</f>
        <v>1.32</v>
      </c>
      <c r="F31" s="45"/>
      <c r="G31" s="45"/>
      <c r="H31" s="45"/>
      <c r="I31" s="45"/>
      <c r="J31" s="45"/>
      <c r="K31" s="45"/>
      <c r="L31" s="45"/>
    </row>
    <row r="32" spans="1:12" x14ac:dyDescent="0.25">
      <c r="A32" s="7">
        <v>19</v>
      </c>
      <c r="B32" s="53" t="s">
        <v>35</v>
      </c>
      <c r="C32" s="45" t="s">
        <v>21</v>
      </c>
      <c r="D32" s="52">
        <v>100</v>
      </c>
      <c r="E32" s="45">
        <f>E23*D32</f>
        <v>66</v>
      </c>
      <c r="F32" s="45"/>
      <c r="G32" s="45"/>
      <c r="H32" s="45"/>
      <c r="I32" s="45"/>
      <c r="J32" s="45"/>
      <c r="K32" s="45"/>
      <c r="L32" s="45"/>
    </row>
    <row r="33" spans="1:12" ht="26.25" customHeight="1" x14ac:dyDescent="0.25">
      <c r="A33" s="7">
        <v>10</v>
      </c>
      <c r="B33" s="51" t="s">
        <v>46</v>
      </c>
      <c r="C33" s="45" t="s">
        <v>19</v>
      </c>
      <c r="D33" s="52">
        <v>100</v>
      </c>
      <c r="E33" s="45">
        <v>0.36</v>
      </c>
      <c r="F33" s="45"/>
      <c r="G33" s="45"/>
      <c r="H33" s="45"/>
      <c r="I33" s="45"/>
      <c r="J33" s="45"/>
      <c r="K33" s="45"/>
      <c r="L33" s="45"/>
    </row>
    <row r="34" spans="1:12" x14ac:dyDescent="0.25">
      <c r="A34" s="7"/>
      <c r="B34" s="53" t="s">
        <v>20</v>
      </c>
      <c r="C34" s="45" t="s">
        <v>18</v>
      </c>
      <c r="D34" s="52">
        <v>75</v>
      </c>
      <c r="E34" s="45">
        <f>E33*D34</f>
        <v>27</v>
      </c>
      <c r="F34" s="45"/>
      <c r="G34" s="45"/>
      <c r="H34" s="45"/>
      <c r="I34" s="45"/>
      <c r="J34" s="45"/>
      <c r="K34" s="45"/>
      <c r="L34" s="45"/>
    </row>
    <row r="35" spans="1:12" x14ac:dyDescent="0.25">
      <c r="A35" s="7">
        <v>11</v>
      </c>
      <c r="B35" s="53" t="s">
        <v>47</v>
      </c>
      <c r="C35" s="45" t="s">
        <v>19</v>
      </c>
      <c r="D35" s="52">
        <v>110</v>
      </c>
      <c r="E35" s="45">
        <v>42</v>
      </c>
      <c r="F35" s="45"/>
      <c r="G35" s="45"/>
      <c r="H35" s="45"/>
      <c r="I35" s="45"/>
      <c r="J35" s="45"/>
      <c r="K35" s="45"/>
      <c r="L35" s="45"/>
    </row>
    <row r="36" spans="1:12" x14ac:dyDescent="0.25">
      <c r="A36" s="7">
        <v>13</v>
      </c>
      <c r="B36" s="53" t="s">
        <v>48</v>
      </c>
      <c r="C36" s="45" t="s">
        <v>21</v>
      </c>
      <c r="D36" s="52" t="s">
        <v>24</v>
      </c>
      <c r="E36" s="45">
        <v>16</v>
      </c>
      <c r="F36" s="45"/>
      <c r="G36" s="45"/>
      <c r="H36" s="45"/>
      <c r="I36" s="45"/>
      <c r="J36" s="45"/>
      <c r="K36" s="45"/>
      <c r="L36" s="45"/>
    </row>
    <row r="37" spans="1:12" x14ac:dyDescent="0.25">
      <c r="A37" s="7">
        <v>15</v>
      </c>
      <c r="B37" s="53" t="s">
        <v>49</v>
      </c>
      <c r="C37" s="45" t="s">
        <v>21</v>
      </c>
      <c r="D37" s="52">
        <v>100</v>
      </c>
      <c r="E37" s="45">
        <f>D37*E33</f>
        <v>36</v>
      </c>
      <c r="F37" s="45"/>
      <c r="G37" s="45"/>
      <c r="H37" s="45"/>
      <c r="I37" s="45"/>
      <c r="J37" s="45"/>
      <c r="K37" s="45"/>
      <c r="L37" s="45"/>
    </row>
    <row r="38" spans="1:12" x14ac:dyDescent="0.25">
      <c r="A38" s="7">
        <v>16</v>
      </c>
      <c r="B38" s="53" t="s">
        <v>54</v>
      </c>
      <c r="C38" s="45" t="s">
        <v>21</v>
      </c>
      <c r="D38" s="52">
        <v>100</v>
      </c>
      <c r="E38" s="45">
        <f>D38*E33</f>
        <v>36</v>
      </c>
      <c r="F38" s="45"/>
      <c r="G38" s="45"/>
      <c r="H38" s="45"/>
      <c r="I38" s="45"/>
      <c r="J38" s="45"/>
      <c r="K38" s="45"/>
      <c r="L38" s="45"/>
    </row>
    <row r="39" spans="1:12" ht="25.5" x14ac:dyDescent="0.25">
      <c r="A39" s="7">
        <v>20</v>
      </c>
      <c r="B39" s="51" t="s">
        <v>67</v>
      </c>
      <c r="C39" s="45" t="s">
        <v>15</v>
      </c>
      <c r="D39" s="52">
        <v>100</v>
      </c>
      <c r="E39" s="45">
        <v>3.45</v>
      </c>
      <c r="F39" s="45"/>
      <c r="G39" s="45"/>
      <c r="H39" s="45"/>
      <c r="I39" s="45"/>
      <c r="J39" s="45"/>
      <c r="K39" s="45"/>
      <c r="L39" s="45"/>
    </row>
    <row r="40" spans="1:12" x14ac:dyDescent="0.25">
      <c r="A40" s="7"/>
      <c r="B40" s="53" t="s">
        <v>20</v>
      </c>
      <c r="C40" s="45" t="s">
        <v>18</v>
      </c>
      <c r="D40" s="52">
        <v>110</v>
      </c>
      <c r="E40" s="45">
        <f>E39*D40</f>
        <v>379.5</v>
      </c>
      <c r="F40" s="45"/>
      <c r="G40" s="45"/>
      <c r="H40" s="45"/>
      <c r="I40" s="45"/>
      <c r="J40" s="45"/>
      <c r="K40" s="45"/>
      <c r="L40" s="45"/>
    </row>
    <row r="41" spans="1:12" x14ac:dyDescent="0.25">
      <c r="A41" s="7">
        <v>21</v>
      </c>
      <c r="B41" s="54" t="s">
        <v>66</v>
      </c>
      <c r="C41" s="52" t="s">
        <v>15</v>
      </c>
      <c r="D41" s="52">
        <v>115</v>
      </c>
      <c r="E41" s="55">
        <f>E39*D41</f>
        <v>396.75</v>
      </c>
      <c r="F41" s="45"/>
      <c r="G41" s="45"/>
      <c r="H41" s="45"/>
      <c r="I41" s="45"/>
      <c r="J41" s="45"/>
      <c r="K41" s="45"/>
      <c r="L41" s="56"/>
    </row>
    <row r="42" spans="1:12" x14ac:dyDescent="0.25">
      <c r="A42" s="7"/>
      <c r="B42" s="54" t="s">
        <v>53</v>
      </c>
      <c r="C42" s="52" t="s">
        <v>19</v>
      </c>
      <c r="D42" s="52" t="s">
        <v>24</v>
      </c>
      <c r="E42" s="55">
        <v>42</v>
      </c>
      <c r="F42" s="45"/>
      <c r="G42" s="45"/>
      <c r="H42" s="45"/>
      <c r="I42" s="45"/>
      <c r="J42" s="45"/>
      <c r="K42" s="45"/>
      <c r="L42" s="56"/>
    </row>
    <row r="43" spans="1:12" x14ac:dyDescent="0.25">
      <c r="A43" s="7">
        <v>22</v>
      </c>
      <c r="B43" s="54" t="s">
        <v>32</v>
      </c>
      <c r="C43" s="52" t="s">
        <v>21</v>
      </c>
      <c r="D43" s="52">
        <v>600</v>
      </c>
      <c r="E43" s="55">
        <f>E39*D43</f>
        <v>2070</v>
      </c>
      <c r="F43" s="45"/>
      <c r="G43" s="45"/>
      <c r="H43" s="45"/>
      <c r="I43" s="45"/>
      <c r="J43" s="45"/>
      <c r="K43" s="45"/>
      <c r="L43" s="45"/>
    </row>
    <row r="44" spans="1:12" x14ac:dyDescent="0.25">
      <c r="A44" s="7"/>
      <c r="B44" s="57" t="s">
        <v>61</v>
      </c>
      <c r="C44" s="58" t="s">
        <v>22</v>
      </c>
      <c r="D44" s="58">
        <v>2</v>
      </c>
      <c r="E44" s="59">
        <f>D44*E39</f>
        <v>6.9</v>
      </c>
      <c r="F44" s="60"/>
      <c r="G44" s="60"/>
      <c r="H44" s="60"/>
      <c r="I44" s="60"/>
      <c r="J44" s="60"/>
      <c r="K44" s="60"/>
      <c r="L44" s="60"/>
    </row>
    <row r="45" spans="1:12" x14ac:dyDescent="0.25">
      <c r="A45" s="7"/>
      <c r="B45" s="57" t="s">
        <v>51</v>
      </c>
      <c r="C45" s="58" t="s">
        <v>52</v>
      </c>
      <c r="D45" s="58">
        <v>1.8</v>
      </c>
      <c r="E45" s="59">
        <f>D45*E39</f>
        <v>6.2100000000000009</v>
      </c>
      <c r="F45" s="60"/>
      <c r="G45" s="60"/>
      <c r="H45" s="60"/>
      <c r="I45" s="60"/>
      <c r="J45" s="60"/>
      <c r="K45" s="60"/>
      <c r="L45" s="60"/>
    </row>
    <row r="46" spans="1:12" s="16" customFormat="1" ht="37.5" customHeight="1" thickBot="1" x14ac:dyDescent="0.3">
      <c r="A46" s="11">
        <v>23</v>
      </c>
      <c r="B46" s="12" t="s">
        <v>68</v>
      </c>
      <c r="C46" s="13" t="s">
        <v>15</v>
      </c>
      <c r="D46" s="14">
        <v>100</v>
      </c>
      <c r="E46" s="80">
        <v>7.0000000000000007E-2</v>
      </c>
      <c r="F46" s="15"/>
      <c r="G46" s="15"/>
      <c r="H46" s="15"/>
      <c r="I46" s="15"/>
      <c r="J46" s="15"/>
      <c r="K46" s="15"/>
      <c r="L46" s="81"/>
    </row>
    <row r="47" spans="1:12" s="16" customFormat="1" ht="14.25" thickTop="1" thickBot="1" x14ac:dyDescent="0.3">
      <c r="A47" s="17">
        <v>125</v>
      </c>
      <c r="B47" s="19" t="s">
        <v>17</v>
      </c>
      <c r="C47" s="20" t="s">
        <v>18</v>
      </c>
      <c r="D47" s="21">
        <v>125</v>
      </c>
      <c r="E47" s="82">
        <f>E46*D47</f>
        <v>8.75</v>
      </c>
      <c r="F47" s="18"/>
      <c r="G47" s="18"/>
      <c r="H47" s="18"/>
      <c r="I47" s="18"/>
      <c r="J47" s="18"/>
      <c r="K47" s="18"/>
      <c r="L47" s="22"/>
    </row>
    <row r="48" spans="1:12" s="16" customFormat="1" ht="13.5" thickTop="1" x14ac:dyDescent="0.25">
      <c r="A48" s="23">
        <v>24</v>
      </c>
      <c r="B48" s="24" t="s">
        <v>69</v>
      </c>
      <c r="C48" s="25" t="s">
        <v>15</v>
      </c>
      <c r="D48" s="21">
        <v>100</v>
      </c>
      <c r="E48" s="82">
        <f>E46*D48</f>
        <v>7.0000000000000009</v>
      </c>
      <c r="F48" s="18"/>
      <c r="G48" s="18"/>
      <c r="H48" s="18"/>
      <c r="I48" s="18"/>
      <c r="J48" s="18"/>
      <c r="K48" s="83"/>
      <c r="L48" s="22"/>
    </row>
    <row r="49" spans="1:12" s="16" customFormat="1" x14ac:dyDescent="0.25">
      <c r="A49" s="23"/>
      <c r="B49" s="24" t="s">
        <v>50</v>
      </c>
      <c r="C49" s="25" t="s">
        <v>10</v>
      </c>
      <c r="D49" s="21"/>
      <c r="E49" s="82">
        <v>0.2</v>
      </c>
      <c r="F49" s="18"/>
      <c r="G49" s="18"/>
      <c r="H49" s="18"/>
      <c r="I49" s="18"/>
      <c r="J49" s="18"/>
      <c r="K49" s="83"/>
      <c r="L49" s="22"/>
    </row>
    <row r="50" spans="1:12" s="16" customFormat="1" ht="25.5" x14ac:dyDescent="0.25">
      <c r="A50" s="23">
        <v>25</v>
      </c>
      <c r="B50" s="24" t="s">
        <v>64</v>
      </c>
      <c r="C50" s="25" t="s">
        <v>15</v>
      </c>
      <c r="D50" s="21">
        <v>1</v>
      </c>
      <c r="E50" s="82">
        <v>0.7</v>
      </c>
      <c r="F50" s="18"/>
      <c r="G50" s="18"/>
      <c r="H50" s="18"/>
      <c r="I50" s="18"/>
      <c r="J50" s="18"/>
      <c r="K50" s="83"/>
      <c r="L50" s="22"/>
    </row>
    <row r="51" spans="1:12" s="16" customFormat="1" x14ac:dyDescent="0.25">
      <c r="A51" s="23">
        <v>26</v>
      </c>
      <c r="B51" s="24" t="s">
        <v>37</v>
      </c>
      <c r="C51" s="25" t="s">
        <v>21</v>
      </c>
      <c r="D51" s="21" t="s">
        <v>24</v>
      </c>
      <c r="E51" s="82">
        <v>20</v>
      </c>
      <c r="F51" s="18"/>
      <c r="G51" s="18"/>
      <c r="H51" s="18"/>
      <c r="I51" s="18"/>
      <c r="J51" s="18"/>
      <c r="K51" s="83"/>
      <c r="L51" s="22"/>
    </row>
    <row r="52" spans="1:12" s="16" customFormat="1" x14ac:dyDescent="0.25">
      <c r="A52" s="11">
        <v>27</v>
      </c>
      <c r="B52" s="9" t="s">
        <v>33</v>
      </c>
      <c r="C52" s="27" t="s">
        <v>22</v>
      </c>
      <c r="D52" s="10"/>
      <c r="E52" s="84">
        <v>2</v>
      </c>
      <c r="F52" s="26"/>
      <c r="G52" s="26"/>
      <c r="H52" s="26"/>
      <c r="I52" s="26"/>
      <c r="J52" s="26"/>
      <c r="K52" s="26"/>
      <c r="L52" s="28"/>
    </row>
    <row r="53" spans="1:12" s="16" customFormat="1" x14ac:dyDescent="0.25">
      <c r="A53" s="11"/>
      <c r="B53" s="9" t="s">
        <v>51</v>
      </c>
      <c r="C53" s="27" t="s">
        <v>52</v>
      </c>
      <c r="D53" s="10">
        <v>12</v>
      </c>
      <c r="E53" s="84">
        <f>D53*E46</f>
        <v>0.84000000000000008</v>
      </c>
      <c r="F53" s="26"/>
      <c r="G53" s="26"/>
      <c r="H53" s="26"/>
      <c r="I53" s="26"/>
      <c r="J53" s="26"/>
      <c r="K53" s="26"/>
      <c r="L53" s="28"/>
    </row>
    <row r="54" spans="1:12" s="37" customFormat="1" x14ac:dyDescent="0.25">
      <c r="A54" s="29"/>
      <c r="B54" s="30" t="s">
        <v>62</v>
      </c>
      <c r="C54" s="31" t="s">
        <v>15</v>
      </c>
      <c r="D54" s="31">
        <v>1000</v>
      </c>
      <c r="E54" s="32">
        <v>2</v>
      </c>
      <c r="F54" s="33"/>
      <c r="G54" s="34"/>
      <c r="H54" s="35"/>
      <c r="I54" s="35"/>
      <c r="J54" s="36"/>
      <c r="K54" s="35"/>
      <c r="L54" s="35"/>
    </row>
    <row r="55" spans="1:12" s="37" customFormat="1" x14ac:dyDescent="0.25">
      <c r="A55" s="29"/>
      <c r="B55" s="50" t="s">
        <v>17</v>
      </c>
      <c r="C55" s="31" t="s">
        <v>18</v>
      </c>
      <c r="D55" s="31">
        <v>10</v>
      </c>
      <c r="E55" s="32">
        <f>E54*D55</f>
        <v>20</v>
      </c>
      <c r="F55" s="33"/>
      <c r="G55" s="34"/>
      <c r="H55" s="35"/>
      <c r="I55" s="35"/>
      <c r="J55" s="36"/>
      <c r="K55" s="35"/>
      <c r="L55" s="35"/>
    </row>
    <row r="56" spans="1:12" s="37" customFormat="1" ht="52.5" customHeight="1" x14ac:dyDescent="0.25">
      <c r="A56" s="29">
        <v>32</v>
      </c>
      <c r="B56" s="30" t="s">
        <v>63</v>
      </c>
      <c r="C56" s="31" t="s">
        <v>10</v>
      </c>
      <c r="D56" s="31">
        <v>1</v>
      </c>
      <c r="E56" s="32">
        <v>10</v>
      </c>
      <c r="F56" s="33"/>
      <c r="G56" s="34"/>
      <c r="H56" s="35"/>
      <c r="I56" s="35"/>
      <c r="J56" s="36"/>
      <c r="K56" s="35"/>
      <c r="L56" s="35"/>
    </row>
    <row r="57" spans="1:12" x14ac:dyDescent="0.25">
      <c r="A57" s="8">
        <v>16</v>
      </c>
      <c r="B57" s="39" t="s">
        <v>9</v>
      </c>
      <c r="C57" s="38"/>
      <c r="D57" s="38"/>
      <c r="E57" s="26"/>
      <c r="F57" s="26"/>
      <c r="G57" s="28"/>
      <c r="H57" s="26"/>
      <c r="I57" s="85"/>
      <c r="J57" s="28"/>
      <c r="K57" s="28"/>
      <c r="L57" s="28"/>
    </row>
    <row r="58" spans="1:12" x14ac:dyDescent="0.25">
      <c r="A58" s="8"/>
      <c r="B58" s="39" t="s">
        <v>23</v>
      </c>
      <c r="C58" s="40">
        <v>0.03</v>
      </c>
      <c r="D58" s="41"/>
      <c r="E58" s="86"/>
      <c r="F58" s="86"/>
      <c r="G58" s="87"/>
      <c r="H58" s="86"/>
      <c r="I58" s="88"/>
      <c r="J58" s="87"/>
      <c r="K58" s="87"/>
      <c r="L58" s="87"/>
    </row>
    <row r="59" spans="1:12" x14ac:dyDescent="0.25">
      <c r="A59" s="8"/>
      <c r="B59" s="39" t="s">
        <v>9</v>
      </c>
      <c r="C59" s="40"/>
      <c r="D59" s="41"/>
      <c r="E59" s="86"/>
      <c r="F59" s="86"/>
      <c r="G59" s="87"/>
      <c r="H59" s="86"/>
      <c r="I59" s="88"/>
      <c r="J59" s="87"/>
      <c r="K59" s="87"/>
      <c r="L59" s="87"/>
    </row>
    <row r="60" spans="1:12" x14ac:dyDescent="0.25">
      <c r="A60" s="8">
        <v>17</v>
      </c>
      <c r="B60" s="44" t="s">
        <v>11</v>
      </c>
      <c r="C60" s="40">
        <v>0.1</v>
      </c>
      <c r="D60" s="40"/>
      <c r="E60" s="86"/>
      <c r="F60" s="86"/>
      <c r="G60" s="86"/>
      <c r="H60" s="86"/>
      <c r="I60" s="86"/>
      <c r="J60" s="87"/>
      <c r="K60" s="86"/>
      <c r="L60" s="87"/>
    </row>
    <row r="61" spans="1:12" x14ac:dyDescent="0.25">
      <c r="A61" s="7">
        <v>18</v>
      </c>
      <c r="B61" s="39" t="s">
        <v>9</v>
      </c>
      <c r="C61" s="41"/>
      <c r="D61" s="41"/>
      <c r="E61" s="86"/>
      <c r="F61" s="86"/>
      <c r="G61" s="86"/>
      <c r="H61" s="86"/>
      <c r="I61" s="86"/>
      <c r="J61" s="86"/>
      <c r="K61" s="86"/>
      <c r="L61" s="87"/>
    </row>
    <row r="62" spans="1:12" x14ac:dyDescent="0.25">
      <c r="A62" s="7"/>
      <c r="B62" s="44" t="s">
        <v>12</v>
      </c>
      <c r="C62" s="40">
        <v>0.08</v>
      </c>
      <c r="D62" s="40"/>
      <c r="E62" s="86"/>
      <c r="F62" s="86"/>
      <c r="G62" s="86"/>
      <c r="H62" s="86"/>
      <c r="I62" s="86"/>
      <c r="J62" s="86"/>
      <c r="K62" s="86"/>
      <c r="L62" s="87"/>
    </row>
    <row r="63" spans="1:12" x14ac:dyDescent="0.25">
      <c r="A63" s="7"/>
      <c r="B63" s="39" t="s">
        <v>43</v>
      </c>
      <c r="C63" s="41"/>
      <c r="D63" s="41"/>
      <c r="E63" s="86"/>
      <c r="F63" s="86"/>
      <c r="G63" s="86"/>
      <c r="H63" s="86"/>
      <c r="I63" s="86"/>
      <c r="J63" s="86"/>
      <c r="K63" s="86"/>
      <c r="L63" s="89"/>
    </row>
    <row r="64" spans="1:12" x14ac:dyDescent="0.25">
      <c r="A64" s="8">
        <v>19</v>
      </c>
      <c r="B64" s="38" t="s">
        <v>70</v>
      </c>
      <c r="C64" s="61">
        <v>0.18</v>
      </c>
      <c r="D64" s="38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8">
        <v>20</v>
      </c>
      <c r="B65" s="38" t="s">
        <v>71</v>
      </c>
      <c r="C65" s="38"/>
      <c r="D65" s="38"/>
      <c r="E65" s="26"/>
      <c r="F65" s="26"/>
      <c r="G65" s="26"/>
      <c r="H65" s="26"/>
      <c r="I65" s="26"/>
      <c r="J65" s="26"/>
      <c r="K65" s="26"/>
      <c r="L65" s="90"/>
    </row>
    <row r="66" spans="1:12" x14ac:dyDescent="0.25">
      <c r="E66" s="16"/>
      <c r="F66" s="16"/>
      <c r="G66" s="16"/>
      <c r="H66" s="16"/>
      <c r="I66" s="16"/>
      <c r="J66" s="16"/>
      <c r="K66" s="16"/>
      <c r="L66" s="16"/>
    </row>
    <row r="67" spans="1:12" x14ac:dyDescent="0.25">
      <c r="E67" s="16"/>
      <c r="F67" s="16"/>
      <c r="G67" s="16"/>
      <c r="H67" s="16"/>
      <c r="I67" s="16"/>
      <c r="J67" s="16"/>
      <c r="K67" s="16"/>
      <c r="L67" s="16"/>
    </row>
  </sheetData>
  <mergeCells count="10">
    <mergeCell ref="B1:K2"/>
    <mergeCell ref="F3:L3"/>
    <mergeCell ref="F4:G4"/>
    <mergeCell ref="H4:I4"/>
    <mergeCell ref="J4:K4"/>
    <mergeCell ref="L4:L5"/>
    <mergeCell ref="A3:A5"/>
    <mergeCell ref="B3:B5"/>
    <mergeCell ref="C3:C5"/>
    <mergeCell ref="D3:E4"/>
  </mergeCells>
  <pageMargins left="0.2" right="0.3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2018-08-27T07:05:52Z</dcterms:modified>
</cp:coreProperties>
</file>