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<sst xmlns="http://schemas.openxmlformats.org/spreadsheetml/2006/main" count="184" uniqueCount="114">
  <si>
    <t>#</t>
  </si>
  <si>
    <t>normativis Sifri</t>
  </si>
  <si>
    <t>samuSaoebis da danaxarjebis  dasaxeleba</t>
  </si>
  <si>
    <t>ganz-ba</t>
  </si>
  <si>
    <t>raodenoba</t>
  </si>
  <si>
    <t>sul</t>
  </si>
  <si>
    <t>norma-tivis erT-ze</t>
  </si>
  <si>
    <t>erT. fasi</t>
  </si>
  <si>
    <t xml:space="preserve">Sromis danaxarji </t>
  </si>
  <si>
    <t>Kkac/sT</t>
  </si>
  <si>
    <t>zednadebi xarjebi 10%</t>
  </si>
  <si>
    <t>dRg 18%</t>
  </si>
  <si>
    <t>m2</t>
  </si>
  <si>
    <t>sabazro</t>
  </si>
  <si>
    <t>sxva masalebi</t>
  </si>
  <si>
    <t>c</t>
  </si>
  <si>
    <t>lari</t>
  </si>
  <si>
    <r>
      <t>m</t>
    </r>
    <r>
      <rPr>
        <sz val="9"/>
        <rFont val="AcadNusx"/>
        <family val="0"/>
      </rPr>
      <t>2</t>
    </r>
  </si>
  <si>
    <t>Sr. danaxarji</t>
  </si>
  <si>
    <t>kac/sT</t>
  </si>
  <si>
    <t>Stefseli</t>
  </si>
  <si>
    <t>fiTxi</t>
  </si>
  <si>
    <t>kg</t>
  </si>
  <si>
    <t>grZ.m.</t>
  </si>
  <si>
    <t>samSeneblo masalebis transportireba q. Tbilisidan 160 km-de manZilze tvirTis gabarituli zomebis da mcire moculobiTi wonis gamo a/transportis tvirTamweobis arasruli datvirTviT da momsaxureobis saaTobrivi tarifiT angariSworebiT</t>
  </si>
  <si>
    <t>sWvali (Surufi)</t>
  </si>
  <si>
    <t>moewyos samzareulos kedlebze TabaSir-muyaos filebi</t>
  </si>
  <si>
    <t xml:space="preserve"> manq/sT</t>
  </si>
  <si>
    <t xml:space="preserve">kedelSi Casayenebeli sawarmoo daniSnulebis gamwovi-liTonis ventilatori (52 vt. simZlavre, wuTSi 2400 brunviT) </t>
  </si>
  <si>
    <t>el. sadeni 2X2.5</t>
  </si>
  <si>
    <t>gegmiuri dagroveba 8%</t>
  </si>
  <si>
    <t>sof. Sromis sabavSvo baRis samzareulos sareabilitacio samuSaoebi</t>
  </si>
  <si>
    <t>m3</t>
  </si>
  <si>
    <t xml:space="preserve">sn da w
15-14-1
</t>
  </si>
  <si>
    <r>
      <t>m</t>
    </r>
    <r>
      <rPr>
        <sz val="9"/>
        <rFont val="AcadMtavr"/>
        <family val="0"/>
      </rPr>
      <t>2</t>
    </r>
  </si>
  <si>
    <t xml:space="preserve">SromiTi danaxarji </t>
  </si>
  <si>
    <t>4.3-17</t>
  </si>
  <si>
    <t>kafeli</t>
  </si>
  <si>
    <t>4.1-379</t>
  </si>
  <si>
    <t>cementis xsnari</t>
  </si>
  <si>
    <r>
      <t>m</t>
    </r>
    <r>
      <rPr>
        <sz val="9"/>
        <rFont val="AcadNusx"/>
        <family val="0"/>
      </rPr>
      <t>3</t>
    </r>
  </si>
  <si>
    <t>webo pva</t>
  </si>
  <si>
    <t>srf10.4-5</t>
  </si>
  <si>
    <t xml:space="preserve">plastikati  </t>
  </si>
  <si>
    <t>liTonis profilebi</t>
  </si>
  <si>
    <t>grZ/m</t>
  </si>
  <si>
    <t>sn da w     21-18</t>
  </si>
  <si>
    <t>Sida eleqtro gayvanilobis sadenis montaJi - plastmasis sakabelo arxSi</t>
  </si>
  <si>
    <t>100 g.m</t>
  </si>
  <si>
    <t>plastmasis sakabelo arxi</t>
  </si>
  <si>
    <t>g.m</t>
  </si>
  <si>
    <t>8.3-59</t>
  </si>
  <si>
    <t xml:space="preserve">eleqtro sadeni spilenZis ZarRviT 2*4 mm  </t>
  </si>
  <si>
    <t>plastmasis gofrirebuli mili (garcmis) WerSi kabelis samontaJod</t>
  </si>
  <si>
    <t>CamrTvelebis, Stefselebis,  da sanaTebis montaJi</t>
  </si>
  <si>
    <t>wertili</t>
  </si>
  <si>
    <t>8.14-14</t>
  </si>
  <si>
    <t xml:space="preserve">CamrTvel-amomrTveli </t>
  </si>
  <si>
    <t>8.14-241</t>
  </si>
  <si>
    <t xml:space="preserve">Stefseli </t>
  </si>
  <si>
    <t>8.14-210</t>
  </si>
  <si>
    <t>8.14-338</t>
  </si>
  <si>
    <t>gamanawilebeli kolofi</t>
  </si>
  <si>
    <t>8.14-95</t>
  </si>
  <si>
    <t>avtomaturi gamTiSveli 63 amp</t>
  </si>
  <si>
    <t>sn da w    15-168    miyenebiT</t>
  </si>
  <si>
    <t xml:space="preserve">SeiRebos kedlebi zeTovani saRebaviT  </t>
  </si>
  <si>
    <t>zeTovani saRebavi</t>
  </si>
  <si>
    <t>moewyos samzareuloSi “trapi” iatakis nawilobriv amongreviT da mongreuli nawilis zemodan dabetonebiT</t>
  </si>
  <si>
    <t>srf2.6-25</t>
  </si>
  <si>
    <t>plastmasis d=50 mm mili</t>
  </si>
  <si>
    <t>grZ.m</t>
  </si>
  <si>
    <t>trapi</t>
  </si>
  <si>
    <t>muxli plastmasis d=50 mm</t>
  </si>
  <si>
    <t>samkapi plastmasis</t>
  </si>
  <si>
    <t>sifoni</t>
  </si>
  <si>
    <t>damaerTebeli Slangi</t>
  </si>
  <si>
    <t>arko krani</t>
  </si>
  <si>
    <t>moewyos Werze plastikatis filebi 4.5*5.45</t>
  </si>
  <si>
    <t xml:space="preserve">moixsnas kedlidan dazianebuli keramikuli filebi    4.5*1.2         </t>
  </si>
  <si>
    <r>
      <t>moewyos kedelze   keramikuli filebi  (kafeli) (1.1+1.1+4.5)*1.5</t>
    </r>
    <r>
      <rPr>
        <sz val="10"/>
        <rFont val="Arial"/>
        <family val="2"/>
      </rPr>
      <t>H</t>
    </r>
    <r>
      <rPr>
        <sz val="10"/>
        <rFont val="AcadNusx"/>
        <family val="0"/>
      </rPr>
      <t xml:space="preserve">) </t>
    </r>
  </si>
  <si>
    <t>4.2-25</t>
  </si>
  <si>
    <t>moewyos didi zomis WurWlis sarecxeli</t>
  </si>
  <si>
    <t>didi WurWlis sarecxeli</t>
  </si>
  <si>
    <t xml:space="preserve">moewyos kedelSi Casayenebeli sawarmoo daniSnulebis gamwovi-liTonis didi ventilatori (52 vt. simZlavre, wuTSi 2400 brunviT) </t>
  </si>
  <si>
    <t>14-343</t>
  </si>
  <si>
    <t>sn da w    10-10.2    miyenebiT</t>
  </si>
  <si>
    <t>Sr. danaxarji 0.406*2.75</t>
  </si>
  <si>
    <t>sn da w
17-6-2</t>
  </si>
  <si>
    <t>6.1-26</t>
  </si>
  <si>
    <t>4.2-118</t>
  </si>
  <si>
    <t>10.1-24</t>
  </si>
  <si>
    <t>sn da w
15-11-1 miyenebiT</t>
  </si>
  <si>
    <t>8.14-366</t>
  </si>
  <si>
    <t>srf4.2-87</t>
  </si>
  <si>
    <t>srf 6-41</t>
  </si>
  <si>
    <t>srf 6-530</t>
  </si>
  <si>
    <t>srf 6-795</t>
  </si>
  <si>
    <t>srf 6-28</t>
  </si>
  <si>
    <t>srf 6-125</t>
  </si>
  <si>
    <t>srf 8.3-58</t>
  </si>
  <si>
    <t>8.14-243</t>
  </si>
  <si>
    <t>8.14-348</t>
  </si>
  <si>
    <t>1.10-26</t>
  </si>
  <si>
    <t>srf4.1-379</t>
  </si>
  <si>
    <r>
      <t>led sanaTi 40</t>
    </r>
    <r>
      <rPr>
        <sz val="10"/>
        <rFont val="Arial"/>
        <family val="2"/>
      </rPr>
      <t>w-50w</t>
    </r>
  </si>
  <si>
    <t>TabaSir-muyaos nestgamZle fila</t>
  </si>
  <si>
    <t>10.1-2</t>
  </si>
  <si>
    <t>10.1-25</t>
  </si>
  <si>
    <t>gauTvaliswinebeli xarji 5%</t>
  </si>
  <si>
    <t>ბ.ა.</t>
  </si>
  <si>
    <t>დირექტორი:                               /             /</t>
  </si>
  <si>
    <t>ღირებულება</t>
  </si>
  <si>
    <t>xarjTaRricxva №12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</si>
</sst>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b/>
      <sz val="14"/>
      <name val="AcadMtavr"/>
      <family val="0"/>
    </font>
    <font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2"/>
    </font>
    <font>
      <sz val="10"/>
      <color indexed="10"/>
      <name val="AcadNusx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cadNusx"/>
      <family val="0"/>
    </font>
    <font>
      <sz val="12"/>
      <name val="AcadNusx"/>
      <family val="0"/>
    </font>
    <font>
      <sz val="12"/>
      <color indexed="10"/>
      <name val="AcadNusx"/>
      <family val="0"/>
    </font>
    <font>
      <sz val="9"/>
      <name val="AcadMtavr"/>
      <family val="0"/>
    </font>
    <font>
      <sz val="11"/>
      <name val="AcadNusx"/>
      <family val="0"/>
    </font>
    <font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Mtavr"/>
      <family val="0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sz val="10"/>
      <color rgb="FFFF0000"/>
      <name val="AcadMtavr"/>
      <family val="0"/>
    </font>
    <font>
      <sz val="12"/>
      <color rgb="FFFF0000"/>
      <name val="AcadNusx"/>
      <family val="0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9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5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2" fontId="8" fillId="0" borderId="12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55" fillId="0" borderId="10" xfId="0" applyNumberFormat="1" applyFont="1" applyBorder="1" applyAlignment="1" applyProtection="1">
      <alignment/>
      <protection locked="0"/>
    </xf>
    <xf numFmtId="2" fontId="8" fillId="0" borderId="15" xfId="0" applyNumberFormat="1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 horizontal="center" vertical="center"/>
      <protection locked="0"/>
    </xf>
    <xf numFmtId="2" fontId="7" fillId="0" borderId="13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70">
      <selection activeCell="N69" sqref="N69"/>
    </sheetView>
  </sheetViews>
  <sheetFormatPr defaultColWidth="9.140625" defaultRowHeight="12.75"/>
  <cols>
    <col min="1" max="1" width="4.140625" style="25" customWidth="1"/>
    <col min="2" max="2" width="9.7109375" style="0" customWidth="1"/>
    <col min="3" max="3" width="28.8515625" style="0" customWidth="1"/>
  </cols>
  <sheetData>
    <row r="1" spans="1:8" ht="27" customHeight="1">
      <c r="A1" s="78" t="s">
        <v>31</v>
      </c>
      <c r="B1" s="79"/>
      <c r="C1" s="79"/>
      <c r="D1" s="79"/>
      <c r="E1" s="79"/>
      <c r="F1" s="79"/>
      <c r="G1" s="79"/>
      <c r="H1" s="79"/>
    </row>
    <row r="2" spans="1:8" ht="24" customHeight="1">
      <c r="A2" s="80" t="s">
        <v>113</v>
      </c>
      <c r="B2" s="81"/>
      <c r="C2" s="81"/>
      <c r="D2" s="81"/>
      <c r="E2" s="81"/>
      <c r="F2" s="81"/>
      <c r="G2" s="81"/>
      <c r="H2" s="81"/>
    </row>
    <row r="3" spans="1:8" ht="14.25" customHeight="1">
      <c r="A3" s="82" t="s">
        <v>0</v>
      </c>
      <c r="B3" s="84" t="s">
        <v>1</v>
      </c>
      <c r="C3" s="85" t="s">
        <v>2</v>
      </c>
      <c r="D3" s="87" t="s">
        <v>3</v>
      </c>
      <c r="E3" s="89" t="s">
        <v>4</v>
      </c>
      <c r="F3" s="89"/>
      <c r="G3" s="89" t="s">
        <v>112</v>
      </c>
      <c r="H3" s="89"/>
    </row>
    <row r="4" spans="1:8" ht="40.5">
      <c r="A4" s="83"/>
      <c r="B4" s="84"/>
      <c r="C4" s="86"/>
      <c r="D4" s="88"/>
      <c r="E4" s="3" t="s">
        <v>6</v>
      </c>
      <c r="F4" s="3" t="s">
        <v>5</v>
      </c>
      <c r="G4" s="3" t="s">
        <v>7</v>
      </c>
      <c r="H4" s="3" t="s">
        <v>5</v>
      </c>
    </row>
    <row r="5" spans="1:8" ht="12.75">
      <c r="A5" s="57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</row>
    <row r="6" spans="1:8" s="45" customFormat="1" ht="38.25" customHeight="1">
      <c r="A6" s="44">
        <v>1</v>
      </c>
      <c r="B6" s="2" t="s">
        <v>13</v>
      </c>
      <c r="C6" s="2" t="s">
        <v>79</v>
      </c>
      <c r="D6" s="3" t="s">
        <v>32</v>
      </c>
      <c r="E6" s="37"/>
      <c r="F6" s="59">
        <v>5.4</v>
      </c>
      <c r="G6" s="90"/>
      <c r="H6" s="90"/>
    </row>
    <row r="7" spans="1:8" s="45" customFormat="1" ht="13.5">
      <c r="A7" s="44"/>
      <c r="B7" s="3"/>
      <c r="C7" s="2" t="s">
        <v>18</v>
      </c>
      <c r="D7" s="3" t="s">
        <v>19</v>
      </c>
      <c r="E7" s="37">
        <v>0.77</v>
      </c>
      <c r="F7" s="60">
        <f>F6*E7</f>
        <v>4.158</v>
      </c>
      <c r="G7" s="90"/>
      <c r="H7" s="90"/>
    </row>
    <row r="8" spans="1:8" s="45" customFormat="1" ht="13.5">
      <c r="A8" s="46"/>
      <c r="B8" s="5"/>
      <c r="C8" s="5" t="s">
        <v>5</v>
      </c>
      <c r="D8" s="5"/>
      <c r="E8" s="61"/>
      <c r="F8" s="62"/>
      <c r="G8" s="91"/>
      <c r="H8" s="91"/>
    </row>
    <row r="9" spans="1:8" s="45" customFormat="1" ht="40.5">
      <c r="A9" s="44">
        <v>2</v>
      </c>
      <c r="B9" s="3" t="s">
        <v>33</v>
      </c>
      <c r="C9" s="2" t="s">
        <v>80</v>
      </c>
      <c r="D9" s="47" t="s">
        <v>34</v>
      </c>
      <c r="E9" s="40"/>
      <c r="F9" s="62">
        <v>10.05</v>
      </c>
      <c r="G9" s="90"/>
      <c r="H9" s="90"/>
    </row>
    <row r="10" spans="1:8" s="45" customFormat="1" ht="16.5">
      <c r="A10" s="44"/>
      <c r="B10" s="3"/>
      <c r="C10" s="48" t="s">
        <v>35</v>
      </c>
      <c r="D10" s="47" t="s">
        <v>16</v>
      </c>
      <c r="E10" s="40">
        <v>1.67</v>
      </c>
      <c r="F10" s="60">
        <f>F9*E10</f>
        <v>16.7835</v>
      </c>
      <c r="G10" s="90"/>
      <c r="H10" s="90"/>
    </row>
    <row r="11" spans="1:8" s="45" customFormat="1" ht="16.5">
      <c r="A11" s="44"/>
      <c r="B11" s="3" t="s">
        <v>36</v>
      </c>
      <c r="C11" s="2" t="s">
        <v>37</v>
      </c>
      <c r="D11" s="47" t="s">
        <v>34</v>
      </c>
      <c r="E11" s="40">
        <v>1.02</v>
      </c>
      <c r="F11" s="60">
        <f>F9*E11</f>
        <v>10.251000000000001</v>
      </c>
      <c r="G11" s="90"/>
      <c r="H11" s="90"/>
    </row>
    <row r="12" spans="1:8" s="45" customFormat="1" ht="16.5">
      <c r="A12" s="44"/>
      <c r="B12" s="3" t="s">
        <v>38</v>
      </c>
      <c r="C12" s="2" t="s">
        <v>39</v>
      </c>
      <c r="D12" s="3" t="s">
        <v>40</v>
      </c>
      <c r="E12" s="40">
        <v>0.023</v>
      </c>
      <c r="F12" s="60">
        <f>F9*E12</f>
        <v>0.23115000000000002</v>
      </c>
      <c r="G12" s="90"/>
      <c r="H12" s="90"/>
    </row>
    <row r="13" spans="1:8" s="45" customFormat="1" ht="16.5">
      <c r="A13" s="44"/>
      <c r="B13" s="3" t="s">
        <v>90</v>
      </c>
      <c r="C13" s="2" t="s">
        <v>41</v>
      </c>
      <c r="D13" s="47" t="s">
        <v>22</v>
      </c>
      <c r="E13" s="40">
        <v>0.5</v>
      </c>
      <c r="F13" s="60">
        <f>F9*E13</f>
        <v>5.025</v>
      </c>
      <c r="G13" s="90"/>
      <c r="H13" s="90"/>
    </row>
    <row r="14" spans="1:8" s="45" customFormat="1" ht="16.5">
      <c r="A14" s="44"/>
      <c r="B14" s="5"/>
      <c r="C14" s="5" t="s">
        <v>5</v>
      </c>
      <c r="D14" s="5"/>
      <c r="E14" s="63"/>
      <c r="F14" s="62"/>
      <c r="G14" s="91"/>
      <c r="H14" s="91"/>
    </row>
    <row r="15" spans="1:8" s="11" customFormat="1" ht="39.75" customHeight="1">
      <c r="A15" s="28">
        <v>3</v>
      </c>
      <c r="B15" s="55" t="s">
        <v>92</v>
      </c>
      <c r="C15" s="2" t="s">
        <v>26</v>
      </c>
      <c r="D15" s="3" t="s">
        <v>17</v>
      </c>
      <c r="E15" s="64"/>
      <c r="F15" s="64">
        <v>26.43</v>
      </c>
      <c r="G15" s="92"/>
      <c r="H15" s="92"/>
    </row>
    <row r="16" spans="1:8" s="11" customFormat="1" ht="13.5">
      <c r="A16" s="28"/>
      <c r="B16" s="12"/>
      <c r="C16" s="29" t="s">
        <v>8</v>
      </c>
      <c r="D16" s="30" t="s">
        <v>9</v>
      </c>
      <c r="E16" s="64">
        <v>1.78</v>
      </c>
      <c r="F16" s="64">
        <f>F15*E16</f>
        <v>47.0454</v>
      </c>
      <c r="G16" s="92"/>
      <c r="H16" s="92"/>
    </row>
    <row r="17" spans="1:8" s="11" customFormat="1" ht="30" customHeight="1">
      <c r="A17" s="31"/>
      <c r="B17" s="3" t="s">
        <v>107</v>
      </c>
      <c r="C17" s="2" t="s">
        <v>106</v>
      </c>
      <c r="D17" s="3" t="s">
        <v>17</v>
      </c>
      <c r="E17" s="64">
        <v>1.02</v>
      </c>
      <c r="F17" s="64">
        <f>E17*F15</f>
        <v>26.9586</v>
      </c>
      <c r="G17" s="92"/>
      <c r="H17" s="92"/>
    </row>
    <row r="18" spans="1:8" s="45" customFormat="1" ht="18" customHeight="1">
      <c r="A18" s="44"/>
      <c r="B18" s="3" t="s">
        <v>108</v>
      </c>
      <c r="C18" s="2" t="s">
        <v>44</v>
      </c>
      <c r="D18" s="3" t="s">
        <v>45</v>
      </c>
      <c r="E18" s="60">
        <v>5.35</v>
      </c>
      <c r="F18" s="60">
        <f>F15*E18</f>
        <v>141.4005</v>
      </c>
      <c r="G18" s="90"/>
      <c r="H18" s="90"/>
    </row>
    <row r="19" spans="1:8" s="45" customFormat="1" ht="16.5">
      <c r="A19" s="44"/>
      <c r="B19" s="3" t="s">
        <v>103</v>
      </c>
      <c r="C19" s="2" t="s">
        <v>25</v>
      </c>
      <c r="D19" s="3" t="s">
        <v>22</v>
      </c>
      <c r="E19" s="40">
        <v>0.11</v>
      </c>
      <c r="F19" s="60">
        <f>F15*E19</f>
        <v>2.9072999999999998</v>
      </c>
      <c r="G19" s="90"/>
      <c r="H19" s="90"/>
    </row>
    <row r="20" spans="1:8" s="45" customFormat="1" ht="16.5">
      <c r="A20" s="49"/>
      <c r="B20" s="13"/>
      <c r="C20" s="2" t="s">
        <v>14</v>
      </c>
      <c r="D20" s="3" t="s">
        <v>16</v>
      </c>
      <c r="E20" s="40">
        <v>0.21</v>
      </c>
      <c r="F20" s="65">
        <f>F15*E20</f>
        <v>5.5503</v>
      </c>
      <c r="G20" s="93"/>
      <c r="H20" s="94"/>
    </row>
    <row r="21" spans="1:8" s="1" customFormat="1" ht="13.5">
      <c r="A21" s="32"/>
      <c r="B21" s="5"/>
      <c r="C21" s="5" t="s">
        <v>5</v>
      </c>
      <c r="D21" s="33"/>
      <c r="E21" s="66"/>
      <c r="F21" s="66"/>
      <c r="G21" s="95"/>
      <c r="H21" s="95"/>
    </row>
    <row r="22" spans="1:8" s="45" customFormat="1" ht="33.75" customHeight="1">
      <c r="A22" s="44">
        <v>4</v>
      </c>
      <c r="B22" s="53" t="s">
        <v>86</v>
      </c>
      <c r="C22" s="2" t="s">
        <v>78</v>
      </c>
      <c r="D22" s="3" t="s">
        <v>17</v>
      </c>
      <c r="E22" s="60"/>
      <c r="F22" s="60">
        <v>24.53</v>
      </c>
      <c r="G22" s="90"/>
      <c r="H22" s="90"/>
    </row>
    <row r="23" spans="1:8" s="45" customFormat="1" ht="18" customHeight="1">
      <c r="A23" s="44"/>
      <c r="B23" s="3"/>
      <c r="C23" s="2" t="s">
        <v>87</v>
      </c>
      <c r="D23" s="3" t="s">
        <v>19</v>
      </c>
      <c r="E23" s="60">
        <v>1.12</v>
      </c>
      <c r="F23" s="60">
        <f>F22*E23</f>
        <v>27.473600000000005</v>
      </c>
      <c r="G23" s="90"/>
      <c r="H23" s="90"/>
    </row>
    <row r="24" spans="1:8" s="45" customFormat="1" ht="18.75" customHeight="1">
      <c r="A24" s="44"/>
      <c r="B24" s="3" t="s">
        <v>42</v>
      </c>
      <c r="C24" s="2" t="s">
        <v>43</v>
      </c>
      <c r="D24" s="3" t="s">
        <v>17</v>
      </c>
      <c r="E24" s="60">
        <v>1.02</v>
      </c>
      <c r="F24" s="60">
        <f>E24*F22</f>
        <v>25.0206</v>
      </c>
      <c r="G24" s="90"/>
      <c r="H24" s="90"/>
    </row>
    <row r="25" spans="1:8" s="45" customFormat="1" ht="18" customHeight="1">
      <c r="A25" s="44"/>
      <c r="B25" s="3" t="s">
        <v>91</v>
      </c>
      <c r="C25" s="2" t="s">
        <v>44</v>
      </c>
      <c r="D25" s="3" t="s">
        <v>45</v>
      </c>
      <c r="E25" s="60">
        <v>5.35</v>
      </c>
      <c r="F25" s="60">
        <f>F22*E25</f>
        <v>131.2355</v>
      </c>
      <c r="G25" s="90"/>
      <c r="H25" s="90"/>
    </row>
    <row r="26" spans="1:8" s="45" customFormat="1" ht="16.5">
      <c r="A26" s="44"/>
      <c r="B26" s="3" t="s">
        <v>103</v>
      </c>
      <c r="C26" s="2" t="s">
        <v>25</v>
      </c>
      <c r="D26" s="3" t="s">
        <v>22</v>
      </c>
      <c r="E26" s="40">
        <v>0.11</v>
      </c>
      <c r="F26" s="60">
        <f>F22*E26</f>
        <v>2.6983</v>
      </c>
      <c r="G26" s="90"/>
      <c r="H26" s="90"/>
    </row>
    <row r="27" spans="1:8" s="45" customFormat="1" ht="14.25" customHeight="1">
      <c r="A27" s="44"/>
      <c r="B27" s="5"/>
      <c r="C27" s="5" t="s">
        <v>5</v>
      </c>
      <c r="D27" s="5"/>
      <c r="E27" s="62"/>
      <c r="F27" s="62"/>
      <c r="G27" s="91"/>
      <c r="H27" s="91"/>
    </row>
    <row r="28" spans="1:8" s="50" customFormat="1" ht="42" customHeight="1">
      <c r="A28" s="44">
        <v>5</v>
      </c>
      <c r="B28" s="3" t="s">
        <v>46</v>
      </c>
      <c r="C28" s="2" t="s">
        <v>47</v>
      </c>
      <c r="D28" s="3" t="s">
        <v>48</v>
      </c>
      <c r="E28" s="67"/>
      <c r="F28" s="67">
        <v>0.15</v>
      </c>
      <c r="G28" s="96"/>
      <c r="H28" s="96"/>
    </row>
    <row r="29" spans="1:8" s="50" customFormat="1" ht="13.5">
      <c r="A29" s="44"/>
      <c r="B29" s="10"/>
      <c r="C29" s="2" t="s">
        <v>18</v>
      </c>
      <c r="D29" s="3" t="s">
        <v>19</v>
      </c>
      <c r="E29" s="67">
        <v>13.9</v>
      </c>
      <c r="F29" s="67">
        <f>E29*F28</f>
        <v>2.085</v>
      </c>
      <c r="G29" s="96"/>
      <c r="H29" s="96"/>
    </row>
    <row r="30" spans="1:8" s="50" customFormat="1" ht="13.5">
      <c r="A30" s="44"/>
      <c r="B30" s="3" t="s">
        <v>93</v>
      </c>
      <c r="C30" s="2" t="s">
        <v>49</v>
      </c>
      <c r="D30" s="3" t="s">
        <v>50</v>
      </c>
      <c r="E30" s="67"/>
      <c r="F30" s="67">
        <v>15</v>
      </c>
      <c r="G30" s="96"/>
      <c r="H30" s="96"/>
    </row>
    <row r="31" spans="1:8" s="50" customFormat="1" ht="27">
      <c r="A31" s="44"/>
      <c r="B31" s="3" t="s">
        <v>51</v>
      </c>
      <c r="C31" s="2" t="s">
        <v>52</v>
      </c>
      <c r="D31" s="3" t="s">
        <v>50</v>
      </c>
      <c r="E31" s="67"/>
      <c r="F31" s="67">
        <v>15</v>
      </c>
      <c r="G31" s="96"/>
      <c r="H31" s="96"/>
    </row>
    <row r="32" spans="1:8" s="50" customFormat="1" ht="40.5">
      <c r="A32" s="44"/>
      <c r="B32" s="3" t="s">
        <v>102</v>
      </c>
      <c r="C32" s="2" t="s">
        <v>53</v>
      </c>
      <c r="D32" s="3" t="s">
        <v>50</v>
      </c>
      <c r="E32" s="67"/>
      <c r="F32" s="67">
        <v>4.5</v>
      </c>
      <c r="G32" s="96"/>
      <c r="H32" s="96"/>
    </row>
    <row r="33" spans="1:8" s="45" customFormat="1" ht="13.5">
      <c r="A33" s="44"/>
      <c r="B33" s="5"/>
      <c r="C33" s="15" t="s">
        <v>5</v>
      </c>
      <c r="D33" s="5"/>
      <c r="E33" s="62"/>
      <c r="F33" s="62"/>
      <c r="G33" s="91"/>
      <c r="H33" s="91"/>
    </row>
    <row r="34" spans="1:8" s="50" customFormat="1" ht="27">
      <c r="A34" s="44">
        <v>6</v>
      </c>
      <c r="B34" s="3" t="s">
        <v>13</v>
      </c>
      <c r="C34" s="2" t="s">
        <v>54</v>
      </c>
      <c r="D34" s="3" t="s">
        <v>55</v>
      </c>
      <c r="E34" s="67"/>
      <c r="F34" s="68">
        <v>6</v>
      </c>
      <c r="G34" s="97"/>
      <c r="H34" s="96"/>
    </row>
    <row r="35" spans="1:8" s="50" customFormat="1" ht="13.5">
      <c r="A35" s="44"/>
      <c r="B35" s="3"/>
      <c r="C35" s="2" t="s">
        <v>18</v>
      </c>
      <c r="D35" s="3" t="s">
        <v>19</v>
      </c>
      <c r="E35" s="67">
        <v>1.21</v>
      </c>
      <c r="F35" s="67">
        <f>F34*E35</f>
        <v>7.26</v>
      </c>
      <c r="G35" s="96"/>
      <c r="H35" s="96"/>
    </row>
    <row r="36" spans="1:8" s="50" customFormat="1" ht="19.5" customHeight="1">
      <c r="A36" s="44"/>
      <c r="B36" s="3" t="s">
        <v>56</v>
      </c>
      <c r="C36" s="2" t="s">
        <v>57</v>
      </c>
      <c r="D36" s="3" t="s">
        <v>15</v>
      </c>
      <c r="E36" s="67"/>
      <c r="F36" s="67">
        <v>1</v>
      </c>
      <c r="G36" s="96"/>
      <c r="H36" s="96"/>
    </row>
    <row r="37" spans="1:8" s="50" customFormat="1" ht="13.5">
      <c r="A37" s="44"/>
      <c r="B37" s="3" t="s">
        <v>58</v>
      </c>
      <c r="C37" s="2" t="s">
        <v>59</v>
      </c>
      <c r="D37" s="3" t="s">
        <v>15</v>
      </c>
      <c r="E37" s="67"/>
      <c r="F37" s="67">
        <v>1</v>
      </c>
      <c r="G37" s="96"/>
      <c r="H37" s="96"/>
    </row>
    <row r="38" spans="1:8" s="50" customFormat="1" ht="13.5">
      <c r="A38" s="44"/>
      <c r="B38" s="3" t="s">
        <v>60</v>
      </c>
      <c r="C38" s="2" t="s">
        <v>105</v>
      </c>
      <c r="D38" s="3" t="s">
        <v>15</v>
      </c>
      <c r="E38" s="67"/>
      <c r="F38" s="67">
        <v>2</v>
      </c>
      <c r="G38" s="96"/>
      <c r="H38" s="96"/>
    </row>
    <row r="39" spans="1:8" s="50" customFormat="1" ht="13.5">
      <c r="A39" s="44"/>
      <c r="B39" s="3" t="s">
        <v>61</v>
      </c>
      <c r="C39" s="2" t="s">
        <v>62</v>
      </c>
      <c r="D39" s="3" t="s">
        <v>15</v>
      </c>
      <c r="E39" s="67"/>
      <c r="F39" s="67">
        <v>1</v>
      </c>
      <c r="G39" s="96"/>
      <c r="H39" s="96"/>
    </row>
    <row r="40" spans="1:8" s="50" customFormat="1" ht="25.5" customHeight="1">
      <c r="A40" s="44"/>
      <c r="B40" s="3" t="s">
        <v>63</v>
      </c>
      <c r="C40" s="2" t="s">
        <v>64</v>
      </c>
      <c r="D40" s="3" t="s">
        <v>15</v>
      </c>
      <c r="E40" s="67"/>
      <c r="F40" s="67">
        <v>1</v>
      </c>
      <c r="G40" s="96"/>
      <c r="H40" s="96"/>
    </row>
    <row r="41" spans="1:8" s="45" customFormat="1" ht="13.5">
      <c r="A41" s="44"/>
      <c r="B41" s="5"/>
      <c r="C41" s="15" t="s">
        <v>5</v>
      </c>
      <c r="D41" s="5"/>
      <c r="E41" s="62"/>
      <c r="F41" s="62"/>
      <c r="G41" s="91"/>
      <c r="H41" s="91"/>
    </row>
    <row r="42" spans="1:8" s="45" customFormat="1" ht="38.25" customHeight="1">
      <c r="A42" s="44">
        <v>7</v>
      </c>
      <c r="B42" s="53" t="s">
        <v>65</v>
      </c>
      <c r="C42" s="2" t="s">
        <v>66</v>
      </c>
      <c r="D42" s="10" t="s">
        <v>12</v>
      </c>
      <c r="E42" s="67"/>
      <c r="F42" s="62">
        <v>40.73</v>
      </c>
      <c r="G42" s="96"/>
      <c r="H42" s="96"/>
    </row>
    <row r="43" spans="1:8" s="45" customFormat="1" ht="16.5">
      <c r="A43" s="49"/>
      <c r="B43" s="14" t="s">
        <v>13</v>
      </c>
      <c r="C43" s="2" t="s">
        <v>8</v>
      </c>
      <c r="D43" s="3" t="s">
        <v>9</v>
      </c>
      <c r="E43" s="40">
        <v>0.695</v>
      </c>
      <c r="F43" s="69">
        <f>F42*E43</f>
        <v>28.307349999999996</v>
      </c>
      <c r="G43" s="98"/>
      <c r="H43" s="96"/>
    </row>
    <row r="44" spans="1:8" s="45" customFormat="1" ht="16.5">
      <c r="A44" s="49"/>
      <c r="B44" s="14" t="s">
        <v>94</v>
      </c>
      <c r="C44" s="2" t="s">
        <v>21</v>
      </c>
      <c r="D44" s="3" t="s">
        <v>22</v>
      </c>
      <c r="E44" s="40">
        <v>0.69</v>
      </c>
      <c r="F44" s="65">
        <f>F42*E44</f>
        <v>28.103699999999996</v>
      </c>
      <c r="G44" s="93"/>
      <c r="H44" s="94"/>
    </row>
    <row r="45" spans="1:8" s="45" customFormat="1" ht="16.5">
      <c r="A45" s="49"/>
      <c r="B45" s="13" t="s">
        <v>81</v>
      </c>
      <c r="C45" s="2" t="s">
        <v>67</v>
      </c>
      <c r="D45" s="3" t="s">
        <v>22</v>
      </c>
      <c r="E45" s="40">
        <v>0.2</v>
      </c>
      <c r="F45" s="70">
        <f>F43*E45</f>
        <v>5.66147</v>
      </c>
      <c r="G45" s="99"/>
      <c r="H45" s="90"/>
    </row>
    <row r="46" spans="1:8" s="45" customFormat="1" ht="16.5">
      <c r="A46" s="49"/>
      <c r="B46" s="13"/>
      <c r="C46" s="2" t="s">
        <v>14</v>
      </c>
      <c r="D46" s="3" t="s">
        <v>16</v>
      </c>
      <c r="E46" s="40">
        <v>0.018</v>
      </c>
      <c r="F46" s="65">
        <f>F42*E46</f>
        <v>0.7331399999999999</v>
      </c>
      <c r="G46" s="93"/>
      <c r="H46" s="94"/>
    </row>
    <row r="47" spans="1:8" s="45" customFormat="1" ht="13.5">
      <c r="A47" s="49"/>
      <c r="B47" s="12"/>
      <c r="C47" s="34" t="s">
        <v>5</v>
      </c>
      <c r="D47" s="30"/>
      <c r="E47" s="71"/>
      <c r="F47" s="62"/>
      <c r="G47" s="100"/>
      <c r="H47" s="91"/>
    </row>
    <row r="48" spans="1:8" s="45" customFormat="1" ht="60" customHeight="1">
      <c r="A48" s="44">
        <v>8</v>
      </c>
      <c r="B48" s="3" t="s">
        <v>13</v>
      </c>
      <c r="C48" s="54" t="s">
        <v>68</v>
      </c>
      <c r="D48" s="3" t="s">
        <v>15</v>
      </c>
      <c r="E48" s="60"/>
      <c r="F48" s="60">
        <v>1</v>
      </c>
      <c r="G48" s="90"/>
      <c r="H48" s="90"/>
    </row>
    <row r="49" spans="1:8" s="45" customFormat="1" ht="18" customHeight="1">
      <c r="A49" s="44"/>
      <c r="B49" s="3"/>
      <c r="C49" s="36" t="s">
        <v>18</v>
      </c>
      <c r="D49" s="3" t="s">
        <v>19</v>
      </c>
      <c r="E49" s="60">
        <v>3.34</v>
      </c>
      <c r="F49" s="60">
        <f>F48*E49</f>
        <v>3.34</v>
      </c>
      <c r="G49" s="90"/>
      <c r="H49" s="90"/>
    </row>
    <row r="50" spans="1:8" s="45" customFormat="1" ht="18" customHeight="1">
      <c r="A50" s="44"/>
      <c r="B50" s="3" t="s">
        <v>69</v>
      </c>
      <c r="C50" s="36" t="s">
        <v>70</v>
      </c>
      <c r="D50" s="3" t="s">
        <v>71</v>
      </c>
      <c r="E50" s="60"/>
      <c r="F50" s="60">
        <v>2</v>
      </c>
      <c r="G50" s="90"/>
      <c r="H50" s="90"/>
    </row>
    <row r="51" spans="1:8" s="45" customFormat="1" ht="18" customHeight="1">
      <c r="A51" s="44"/>
      <c r="B51" s="3" t="s">
        <v>95</v>
      </c>
      <c r="C51" s="36" t="s">
        <v>72</v>
      </c>
      <c r="D51" s="3" t="s">
        <v>15</v>
      </c>
      <c r="E51" s="60"/>
      <c r="F51" s="60">
        <v>1</v>
      </c>
      <c r="G51" s="90"/>
      <c r="H51" s="90"/>
    </row>
    <row r="52" spans="1:8" s="45" customFormat="1" ht="18" customHeight="1">
      <c r="A52" s="44"/>
      <c r="B52" s="3" t="s">
        <v>96</v>
      </c>
      <c r="C52" s="36" t="s">
        <v>73</v>
      </c>
      <c r="D52" s="3" t="s">
        <v>15</v>
      </c>
      <c r="E52" s="60"/>
      <c r="F52" s="60">
        <v>2</v>
      </c>
      <c r="G52" s="90"/>
      <c r="H52" s="90"/>
    </row>
    <row r="53" spans="1:8" s="45" customFormat="1" ht="18" customHeight="1">
      <c r="A53" s="44"/>
      <c r="B53" s="3" t="s">
        <v>97</v>
      </c>
      <c r="C53" s="36" t="s">
        <v>74</v>
      </c>
      <c r="D53" s="3" t="s">
        <v>15</v>
      </c>
      <c r="E53" s="60"/>
      <c r="F53" s="60">
        <v>1</v>
      </c>
      <c r="G53" s="90"/>
      <c r="H53" s="90"/>
    </row>
    <row r="54" spans="1:8" s="45" customFormat="1" ht="18" customHeight="1">
      <c r="A54" s="44"/>
      <c r="B54" s="3" t="s">
        <v>104</v>
      </c>
      <c r="C54" s="36" t="s">
        <v>39</v>
      </c>
      <c r="D54" s="3" t="s">
        <v>32</v>
      </c>
      <c r="E54" s="60"/>
      <c r="F54" s="60">
        <v>0.06</v>
      </c>
      <c r="G54" s="90"/>
      <c r="H54" s="90"/>
    </row>
    <row r="55" spans="1:8" s="45" customFormat="1" ht="18" customHeight="1">
      <c r="A55" s="44"/>
      <c r="B55" s="5"/>
      <c r="C55" s="5" t="s">
        <v>5</v>
      </c>
      <c r="D55" s="5"/>
      <c r="E55" s="62"/>
      <c r="F55" s="62"/>
      <c r="G55" s="91"/>
      <c r="H55" s="91"/>
    </row>
    <row r="56" spans="1:8" s="45" customFormat="1" ht="27">
      <c r="A56" s="49">
        <v>9</v>
      </c>
      <c r="B56" s="3" t="s">
        <v>88</v>
      </c>
      <c r="C56" s="2" t="s">
        <v>82</v>
      </c>
      <c r="D56" s="3" t="s">
        <v>15</v>
      </c>
      <c r="E56" s="70"/>
      <c r="F56" s="60">
        <v>1</v>
      </c>
      <c r="G56" s="90"/>
      <c r="H56" s="90"/>
    </row>
    <row r="57" spans="1:8" s="45" customFormat="1" ht="13.5">
      <c r="A57" s="49"/>
      <c r="B57" s="3"/>
      <c r="C57" s="2" t="s">
        <v>8</v>
      </c>
      <c r="D57" s="3" t="s">
        <v>9</v>
      </c>
      <c r="E57" s="70">
        <v>4.2</v>
      </c>
      <c r="F57" s="60">
        <f>F56*E57</f>
        <v>4.2</v>
      </c>
      <c r="G57" s="90"/>
      <c r="H57" s="90"/>
    </row>
    <row r="58" spans="1:8" s="45" customFormat="1" ht="13.5">
      <c r="A58" s="49"/>
      <c r="B58" s="3" t="s">
        <v>89</v>
      </c>
      <c r="C58" s="2" t="s">
        <v>83</v>
      </c>
      <c r="D58" s="3" t="s">
        <v>15</v>
      </c>
      <c r="E58" s="70">
        <v>1</v>
      </c>
      <c r="F58" s="60">
        <f>F56*E58</f>
        <v>1</v>
      </c>
      <c r="G58" s="90"/>
      <c r="H58" s="90"/>
    </row>
    <row r="59" spans="1:8" s="45" customFormat="1" ht="13.5">
      <c r="A59" s="49"/>
      <c r="B59" s="3" t="s">
        <v>98</v>
      </c>
      <c r="C59" s="2" t="s">
        <v>75</v>
      </c>
      <c r="D59" s="3" t="s">
        <v>15</v>
      </c>
      <c r="E59" s="70">
        <v>1</v>
      </c>
      <c r="F59" s="60">
        <f>F56*E59</f>
        <v>1</v>
      </c>
      <c r="G59" s="90"/>
      <c r="H59" s="90"/>
    </row>
    <row r="60" spans="1:8" s="45" customFormat="1" ht="13.5">
      <c r="A60" s="49"/>
      <c r="B60" s="3"/>
      <c r="C60" s="2" t="s">
        <v>76</v>
      </c>
      <c r="D60" s="3" t="s">
        <v>15</v>
      </c>
      <c r="E60" s="70">
        <v>1</v>
      </c>
      <c r="F60" s="60">
        <f>F56*E60</f>
        <v>1</v>
      </c>
      <c r="G60" s="90"/>
      <c r="H60" s="90"/>
    </row>
    <row r="61" spans="1:8" s="45" customFormat="1" ht="13.5">
      <c r="A61" s="49"/>
      <c r="B61" s="3" t="s">
        <v>99</v>
      </c>
      <c r="C61" s="2" t="s">
        <v>77</v>
      </c>
      <c r="D61" s="3" t="s">
        <v>15</v>
      </c>
      <c r="E61" s="70">
        <v>1</v>
      </c>
      <c r="F61" s="60">
        <f>F56*E61</f>
        <v>1</v>
      </c>
      <c r="G61" s="90"/>
      <c r="H61" s="90"/>
    </row>
    <row r="62" spans="1:8" s="45" customFormat="1" ht="13.5">
      <c r="A62" s="49"/>
      <c r="B62" s="5"/>
      <c r="C62" s="5" t="s">
        <v>5</v>
      </c>
      <c r="D62" s="5"/>
      <c r="E62" s="72"/>
      <c r="F62" s="62"/>
      <c r="G62" s="91"/>
      <c r="H62" s="91"/>
    </row>
    <row r="63" spans="1:8" s="1" customFormat="1" ht="77.25" customHeight="1">
      <c r="A63" s="22">
        <v>10</v>
      </c>
      <c r="B63" s="37" t="s">
        <v>13</v>
      </c>
      <c r="C63" s="51" t="s">
        <v>84</v>
      </c>
      <c r="D63" s="39" t="s">
        <v>15</v>
      </c>
      <c r="E63" s="40"/>
      <c r="F63" s="73">
        <v>1</v>
      </c>
      <c r="G63" s="101"/>
      <c r="H63" s="101"/>
    </row>
    <row r="64" spans="1:8" s="1" customFormat="1" ht="21" customHeight="1">
      <c r="A64" s="22"/>
      <c r="B64" s="37"/>
      <c r="C64" s="38" t="s">
        <v>18</v>
      </c>
      <c r="D64" s="37" t="s">
        <v>19</v>
      </c>
      <c r="E64" s="40">
        <v>4.17</v>
      </c>
      <c r="F64" s="73">
        <f>F63*E64</f>
        <v>4.17</v>
      </c>
      <c r="G64" s="101"/>
      <c r="H64" s="101"/>
    </row>
    <row r="65" spans="1:8" s="1" customFormat="1" ht="73.5" customHeight="1">
      <c r="A65" s="22"/>
      <c r="B65" s="37" t="s">
        <v>13</v>
      </c>
      <c r="C65" s="51" t="s">
        <v>28</v>
      </c>
      <c r="D65" s="39" t="s">
        <v>15</v>
      </c>
      <c r="E65" s="40"/>
      <c r="F65" s="73">
        <v>1</v>
      </c>
      <c r="G65" s="101"/>
      <c r="H65" s="101"/>
    </row>
    <row r="66" spans="1:8" s="1" customFormat="1" ht="18" customHeight="1">
      <c r="A66" s="22"/>
      <c r="B66" s="37" t="s">
        <v>100</v>
      </c>
      <c r="C66" s="38" t="s">
        <v>29</v>
      </c>
      <c r="D66" s="3" t="s">
        <v>23</v>
      </c>
      <c r="E66" s="40"/>
      <c r="F66" s="73">
        <v>5</v>
      </c>
      <c r="G66" s="101"/>
      <c r="H66" s="101"/>
    </row>
    <row r="67" spans="1:8" s="1" customFormat="1" ht="18" customHeight="1">
      <c r="A67" s="22"/>
      <c r="B67" s="37" t="s">
        <v>101</v>
      </c>
      <c r="C67" s="38" t="s">
        <v>20</v>
      </c>
      <c r="D67" s="39" t="s">
        <v>15</v>
      </c>
      <c r="E67" s="40"/>
      <c r="F67" s="73">
        <v>1</v>
      </c>
      <c r="G67" s="101"/>
      <c r="H67" s="101"/>
    </row>
    <row r="68" spans="1:8" s="1" customFormat="1" ht="16.5" customHeight="1">
      <c r="A68" s="22"/>
      <c r="B68" s="41"/>
      <c r="C68" s="41" t="s">
        <v>5</v>
      </c>
      <c r="D68" s="42"/>
      <c r="E68" s="43"/>
      <c r="F68" s="73"/>
      <c r="G68" s="101"/>
      <c r="H68" s="101"/>
    </row>
    <row r="69" spans="1:8" s="1" customFormat="1" ht="127.5">
      <c r="A69" s="27">
        <v>11</v>
      </c>
      <c r="B69" s="3" t="s">
        <v>85</v>
      </c>
      <c r="C69" s="52" t="s">
        <v>24</v>
      </c>
      <c r="D69" s="35" t="s">
        <v>27</v>
      </c>
      <c r="E69" s="74"/>
      <c r="F69" s="74">
        <v>4</v>
      </c>
      <c r="G69" s="102"/>
      <c r="H69" s="102"/>
    </row>
    <row r="70" spans="1:8" s="1" customFormat="1" ht="13.5">
      <c r="A70" s="27"/>
      <c r="B70" s="3"/>
      <c r="C70" s="26" t="s">
        <v>5</v>
      </c>
      <c r="D70" s="5"/>
      <c r="E70" s="66"/>
      <c r="F70" s="66"/>
      <c r="G70" s="95"/>
      <c r="H70" s="95"/>
    </row>
    <row r="71" spans="1:8" s="19" customFormat="1" ht="18.75" customHeight="1">
      <c r="A71" s="23"/>
      <c r="B71" s="17"/>
      <c r="C71" s="18" t="s">
        <v>5</v>
      </c>
      <c r="D71" s="16"/>
      <c r="E71" s="75"/>
      <c r="F71" s="75"/>
      <c r="G71" s="103"/>
      <c r="H71" s="103"/>
    </row>
    <row r="72" spans="1:8" ht="18.75" customHeight="1">
      <c r="A72" s="21"/>
      <c r="B72" s="6"/>
      <c r="C72" s="3" t="s">
        <v>10</v>
      </c>
      <c r="D72" s="7"/>
      <c r="E72" s="76"/>
      <c r="F72" s="76"/>
      <c r="G72" s="104"/>
      <c r="H72" s="104"/>
    </row>
    <row r="73" spans="1:8" ht="13.5">
      <c r="A73" s="21"/>
      <c r="B73" s="6"/>
      <c r="C73" s="5" t="s">
        <v>5</v>
      </c>
      <c r="D73" s="7"/>
      <c r="E73" s="76"/>
      <c r="F73" s="76"/>
      <c r="G73" s="104"/>
      <c r="H73" s="104"/>
    </row>
    <row r="74" spans="1:8" ht="13.5">
      <c r="A74" s="21"/>
      <c r="B74" s="6"/>
      <c r="C74" s="4" t="s">
        <v>30</v>
      </c>
      <c r="D74" s="7"/>
      <c r="E74" s="76"/>
      <c r="F74" s="76"/>
      <c r="G74" s="104"/>
      <c r="H74" s="104"/>
    </row>
    <row r="75" spans="1:8" ht="13.5">
      <c r="A75" s="21"/>
      <c r="B75" s="6"/>
      <c r="C75" s="5" t="s">
        <v>5</v>
      </c>
      <c r="D75" s="7"/>
      <c r="E75" s="76"/>
      <c r="F75" s="76"/>
      <c r="G75" s="104"/>
      <c r="H75" s="104"/>
    </row>
    <row r="76" spans="1:8" ht="13.5">
      <c r="A76" s="21"/>
      <c r="B76" s="6"/>
      <c r="C76" s="56" t="s">
        <v>109</v>
      </c>
      <c r="D76" s="7"/>
      <c r="E76" s="76"/>
      <c r="F76" s="76"/>
      <c r="G76" s="104"/>
      <c r="H76" s="104"/>
    </row>
    <row r="77" spans="1:8" ht="13.5">
      <c r="A77" s="21"/>
      <c r="B77" s="6"/>
      <c r="C77" s="5" t="s">
        <v>5</v>
      </c>
      <c r="D77" s="7"/>
      <c r="E77" s="76"/>
      <c r="F77" s="76"/>
      <c r="G77" s="104"/>
      <c r="H77" s="104"/>
    </row>
    <row r="78" spans="1:8" ht="13.5">
      <c r="A78" s="21"/>
      <c r="B78" s="6"/>
      <c r="C78" s="20" t="s">
        <v>11</v>
      </c>
      <c r="D78" s="7"/>
      <c r="E78" s="76"/>
      <c r="F78" s="76"/>
      <c r="G78" s="104"/>
      <c r="H78" s="104"/>
    </row>
    <row r="79" spans="1:8" ht="13.5">
      <c r="A79" s="21"/>
      <c r="B79" s="6"/>
      <c r="C79" s="5" t="s">
        <v>5</v>
      </c>
      <c r="D79" s="7"/>
      <c r="E79" s="76"/>
      <c r="F79" s="76"/>
      <c r="G79" s="104"/>
      <c r="H79" s="104"/>
    </row>
    <row r="80" spans="1:8" s="8" customFormat="1" ht="12.75">
      <c r="A80" s="24"/>
      <c r="E80" s="9"/>
      <c r="F80" s="9"/>
      <c r="G80" s="9"/>
      <c r="H80" s="9"/>
    </row>
    <row r="81" spans="1:8" s="8" customFormat="1" ht="12.75">
      <c r="A81" s="24"/>
      <c r="E81" s="9"/>
      <c r="F81" s="9"/>
      <c r="G81" s="9"/>
      <c r="H81" s="9"/>
    </row>
    <row r="82" spans="1:8" s="8" customFormat="1" ht="12.75">
      <c r="A82" s="24"/>
      <c r="E82" s="9"/>
      <c r="F82" s="9"/>
      <c r="G82" s="9"/>
      <c r="H82" s="9"/>
    </row>
    <row r="83" spans="1:8" s="8" customFormat="1" ht="16.5">
      <c r="A83" s="24"/>
      <c r="C83" s="77" t="s">
        <v>111</v>
      </c>
      <c r="D83" s="77"/>
      <c r="E83" s="77"/>
      <c r="F83" s="77"/>
      <c r="G83" s="77"/>
      <c r="H83" s="77"/>
    </row>
    <row r="84" spans="1:8" s="8" customFormat="1" ht="12.75">
      <c r="A84" s="24"/>
      <c r="E84" s="9"/>
      <c r="F84" s="9"/>
      <c r="G84" s="9" t="s">
        <v>110</v>
      </c>
      <c r="H84" s="9"/>
    </row>
    <row r="85" spans="1:8" s="8" customFormat="1" ht="16.5">
      <c r="A85" s="24"/>
      <c r="C85" s="77"/>
      <c r="D85" s="77"/>
      <c r="E85" s="77"/>
      <c r="F85" s="77"/>
      <c r="G85" s="77"/>
      <c r="H85" s="77"/>
    </row>
    <row r="86" spans="1:8" s="8" customFormat="1" ht="12.75">
      <c r="A86" s="24"/>
      <c r="E86" s="9"/>
      <c r="F86" s="9"/>
      <c r="G86" s="9"/>
      <c r="H86" s="9"/>
    </row>
    <row r="87" spans="1:8" s="8" customFormat="1" ht="12.75">
      <c r="A87" s="24"/>
      <c r="E87" s="9"/>
      <c r="F87" s="9"/>
      <c r="G87" s="9"/>
      <c r="H87" s="9"/>
    </row>
    <row r="88" spans="1:8" s="8" customFormat="1" ht="12.75">
      <c r="A88" s="24"/>
      <c r="E88" s="9"/>
      <c r="F88" s="9"/>
      <c r="G88" s="9"/>
      <c r="H88" s="9"/>
    </row>
    <row r="89" spans="1:8" s="8" customFormat="1" ht="12.75">
      <c r="A89" s="24"/>
      <c r="E89" s="9"/>
      <c r="F89" s="9"/>
      <c r="G89" s="9"/>
      <c r="H89" s="9"/>
    </row>
    <row r="90" spans="1:8" s="8" customFormat="1" ht="12.75">
      <c r="A90" s="24"/>
      <c r="E90" s="9"/>
      <c r="F90" s="9"/>
      <c r="G90" s="9"/>
      <c r="H90" s="9"/>
    </row>
  </sheetData>
  <sheetProtection password="CEE3" sheet="1"/>
  <mergeCells count="10">
    <mergeCell ref="C85:H85"/>
    <mergeCell ref="A1:H1"/>
    <mergeCell ref="A2:H2"/>
    <mergeCell ref="A3:A4"/>
    <mergeCell ref="B3:B4"/>
    <mergeCell ref="C3:C4"/>
    <mergeCell ref="D3:D4"/>
    <mergeCell ref="C83:H83"/>
    <mergeCell ref="E3:F3"/>
    <mergeCell ref="G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Eliso Bozhadze</cp:lastModifiedBy>
  <cp:lastPrinted>2018-07-13T07:17:44Z</cp:lastPrinted>
  <dcterms:created xsi:type="dcterms:W3CDTF">1996-10-14T23:33:28Z</dcterms:created>
  <dcterms:modified xsi:type="dcterms:W3CDTF">2018-07-31T11:44:42Z</dcterms:modified>
  <cp:category/>
  <cp:version/>
  <cp:contentType/>
  <cp:contentStatus/>
</cp:coreProperties>
</file>