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ფასების ცხრილი" sheetId="25" r:id="rId1"/>
  </sheets>
  <definedNames>
    <definedName name="_xlnm._FilterDatabase" localSheetId="0" hidden="1">'ფასების ცხრილი'!$A$3:$H$7</definedName>
    <definedName name="_xlnm.Print_Area" localSheetId="0">'ფასების ცხრილი'!$A$1:$J$160</definedName>
  </definedNames>
  <calcPr calcId="162913"/>
</workbook>
</file>

<file path=xl/calcChain.xml><?xml version="1.0" encoding="utf-8"?>
<calcChain xmlns="http://schemas.openxmlformats.org/spreadsheetml/2006/main">
  <c r="G148" i="25" l="1"/>
  <c r="G147" i="25"/>
  <c r="G146" i="25"/>
  <c r="G145" i="25"/>
  <c r="H145" i="25" s="1"/>
  <c r="J145" i="25" s="1"/>
  <c r="G143" i="25"/>
  <c r="G142" i="25"/>
  <c r="G141" i="25"/>
  <c r="H140" i="25"/>
  <c r="J140" i="25" s="1"/>
  <c r="G140" i="25"/>
  <c r="G138" i="25"/>
  <c r="G137" i="25"/>
  <c r="G136" i="25"/>
  <c r="G135" i="25"/>
  <c r="H135" i="25" s="1"/>
  <c r="J135" i="25" s="1"/>
  <c r="G133" i="25"/>
  <c r="G132" i="25"/>
  <c r="G131" i="25"/>
  <c r="H130" i="25"/>
  <c r="J130" i="25" s="1"/>
  <c r="G130" i="25"/>
  <c r="G128" i="25"/>
  <c r="G127" i="25"/>
  <c r="G126" i="25"/>
  <c r="G125" i="25"/>
  <c r="G123" i="25"/>
  <c r="G122" i="25"/>
  <c r="G121" i="25"/>
  <c r="G120" i="25"/>
  <c r="H120" i="25" s="1"/>
  <c r="J120" i="25" s="1"/>
  <c r="G118" i="25"/>
  <c r="G117" i="25"/>
  <c r="G116" i="25"/>
  <c r="G115" i="25"/>
  <c r="G111" i="25"/>
  <c r="G110" i="25"/>
  <c r="G109" i="25"/>
  <c r="G108" i="25"/>
  <c r="G106" i="25"/>
  <c r="G105" i="25"/>
  <c r="G104" i="25"/>
  <c r="G103" i="25"/>
  <c r="H103" i="25" s="1"/>
  <c r="J103" i="25" s="1"/>
  <c r="G101" i="25"/>
  <c r="G100" i="25"/>
  <c r="G99" i="25"/>
  <c r="G98" i="25"/>
  <c r="H98" i="25" s="1"/>
  <c r="J98" i="25" s="1"/>
  <c r="G96" i="25"/>
  <c r="G95" i="25"/>
  <c r="G94" i="25"/>
  <c r="H93" i="25"/>
  <c r="J93" i="25" s="1"/>
  <c r="G93" i="25"/>
  <c r="G91" i="25"/>
  <c r="G90" i="25"/>
  <c r="G89" i="25"/>
  <c r="G88" i="25"/>
  <c r="G86" i="25"/>
  <c r="G85" i="25"/>
  <c r="G84" i="25"/>
  <c r="G83" i="25"/>
  <c r="H83" i="25" s="1"/>
  <c r="J83" i="25" s="1"/>
  <c r="G81" i="25"/>
  <c r="G80" i="25"/>
  <c r="G79" i="25"/>
  <c r="G78" i="25"/>
  <c r="G74" i="25"/>
  <c r="G73" i="25"/>
  <c r="G72" i="25"/>
  <c r="G71" i="25"/>
  <c r="G69" i="25"/>
  <c r="G68" i="25"/>
  <c r="G67" i="25"/>
  <c r="G66" i="25"/>
  <c r="H66" i="25" s="1"/>
  <c r="J66" i="25" s="1"/>
  <c r="G64" i="25"/>
  <c r="G63" i="25"/>
  <c r="G62" i="25"/>
  <c r="G61" i="25"/>
  <c r="G59" i="25"/>
  <c r="G58" i="25"/>
  <c r="G57" i="25"/>
  <c r="G56" i="25"/>
  <c r="H56" i="25" s="1"/>
  <c r="J56" i="25" s="1"/>
  <c r="G54" i="25"/>
  <c r="G53" i="25"/>
  <c r="G52" i="25"/>
  <c r="G51" i="25"/>
  <c r="H51" i="25" s="1"/>
  <c r="J51" i="25" s="1"/>
  <c r="G49" i="25"/>
  <c r="G48" i="25"/>
  <c r="G47" i="25"/>
  <c r="G46" i="25"/>
  <c r="H46" i="25" s="1"/>
  <c r="J46" i="25" s="1"/>
  <c r="G44" i="25"/>
  <c r="G43" i="25"/>
  <c r="G42" i="25"/>
  <c r="G41" i="25"/>
  <c r="H125" i="25" l="1"/>
  <c r="J125" i="25" s="1"/>
  <c r="H115" i="25"/>
  <c r="J115" i="25" s="1"/>
  <c r="J149" i="25" s="1"/>
  <c r="H108" i="25"/>
  <c r="J108" i="25" s="1"/>
  <c r="H88" i="25"/>
  <c r="J88" i="25" s="1"/>
  <c r="H78" i="25"/>
  <c r="J78" i="25" s="1"/>
  <c r="J112" i="25" s="1"/>
  <c r="H71" i="25"/>
  <c r="J71" i="25" s="1"/>
  <c r="H61" i="25"/>
  <c r="J61" i="25" s="1"/>
  <c r="H41" i="25"/>
  <c r="J41" i="25" s="1"/>
  <c r="J75" i="25"/>
  <c r="G37" i="25" l="1"/>
  <c r="G36" i="25"/>
  <c r="G35" i="25"/>
  <c r="G34" i="25"/>
  <c r="G32" i="25"/>
  <c r="G31" i="25"/>
  <c r="G30" i="25"/>
  <c r="G29" i="25"/>
  <c r="G27" i="25"/>
  <c r="G26" i="25"/>
  <c r="G25" i="25"/>
  <c r="G24" i="25"/>
  <c r="G22" i="25"/>
  <c r="G21" i="25"/>
  <c r="G20" i="25"/>
  <c r="G19" i="25"/>
  <c r="G17" i="25"/>
  <c r="G16" i="25"/>
  <c r="G15" i="25"/>
  <c r="G14" i="25"/>
  <c r="G12" i="25"/>
  <c r="G11" i="25"/>
  <c r="G10" i="25"/>
  <c r="G9" i="25"/>
  <c r="G7" i="25"/>
  <c r="G6" i="25"/>
  <c r="G5" i="25"/>
  <c r="G4" i="25"/>
  <c r="H24" i="25" l="1"/>
  <c r="J24" i="25" s="1"/>
  <c r="H29" i="25"/>
  <c r="J29" i="25" s="1"/>
  <c r="H4" i="25"/>
  <c r="J4" i="25" s="1"/>
  <c r="H34" i="25"/>
  <c r="J34" i="25" s="1"/>
  <c r="H19" i="25"/>
  <c r="J19" i="25" s="1"/>
  <c r="H14" i="25"/>
  <c r="J14" i="25" s="1"/>
  <c r="H9" i="25"/>
  <c r="J9" i="25" s="1"/>
  <c r="J38" i="25" l="1"/>
  <c r="J150" i="25" s="1"/>
</calcChain>
</file>

<file path=xl/sharedStrings.xml><?xml version="1.0" encoding="utf-8"?>
<sst xmlns="http://schemas.openxmlformats.org/spreadsheetml/2006/main" count="216" uniqueCount="48">
  <si>
    <t>№</t>
  </si>
  <si>
    <t>კვირის დღე</t>
  </si>
  <si>
    <t>კერძის დასახელება</t>
  </si>
  <si>
    <t>ბორში ხორცით</t>
  </si>
  <si>
    <t>ჰერკულესის ფაფა რძით</t>
  </si>
  <si>
    <t>ხილის კომპოტი</t>
  </si>
  <si>
    <t>პური</t>
  </si>
  <si>
    <t>ორშაბათი</t>
  </si>
  <si>
    <t>წვნიანი ხორცის გუბთა</t>
  </si>
  <si>
    <t>წიწიბურას ფაფა</t>
  </si>
  <si>
    <t>სამშაბათი</t>
  </si>
  <si>
    <t>წვნიანი ბარდით</t>
  </si>
  <si>
    <t>მაკარონი ყველით</t>
  </si>
  <si>
    <t>ოთხშაბათი</t>
  </si>
  <si>
    <t>ქათმის ჩახოხბილი</t>
  </si>
  <si>
    <t>ხუთშაბათი</t>
  </si>
  <si>
    <t>წვნიანი ბრინჯით</t>
  </si>
  <si>
    <t>მაკარონი რძით</t>
  </si>
  <si>
    <t>პარასკევი</t>
  </si>
  <si>
    <t>წვნიანი ვერმიშელით</t>
  </si>
  <si>
    <t>ფლავი ბრინჯის, ქიშმიშითა და შაქრით</t>
  </si>
  <si>
    <t>შაბათი</t>
  </si>
  <si>
    <t>ლობიო ხმელი</t>
  </si>
  <si>
    <t>შილა ფლავი ხორცით</t>
  </si>
  <si>
    <t>კვირა</t>
  </si>
  <si>
    <t>X</t>
  </si>
  <si>
    <t>ერთი ულუფის რაოდენობა
(გრამი)</t>
  </si>
  <si>
    <t>ერთი ულუფის ფასი
 (1 ბენეფიციარისთვის)</t>
  </si>
  <si>
    <t>მენიუ-ფასების ცხრილი</t>
  </si>
  <si>
    <t>ერთი ულუფის ღირებულება
 (170 ბენეფიციარისთვის)</t>
  </si>
  <si>
    <t>ჯამი
(შესაბამისი დღის, 170 ბენეფიციარისთვის)</t>
  </si>
  <si>
    <t>ბენეფიციართა რაოდენობა</t>
  </si>
  <si>
    <t>ჯამი (კვირის დღეების მიხედვით)</t>
  </si>
  <si>
    <t>სექტემბერი</t>
  </si>
  <si>
    <t>კვირის დღის რაოდენობა 
საანგარიშო პერიოდში
(სექტემბერი)</t>
  </si>
  <si>
    <t>ოქტომბერი</t>
  </si>
  <si>
    <t>ნოემბერი</t>
  </si>
  <si>
    <t>დეკემბერი</t>
  </si>
  <si>
    <t>სულ ჯამი:</t>
  </si>
  <si>
    <r>
      <rPr>
        <b/>
        <sz val="12"/>
        <color theme="1"/>
        <rFont val="Sylfaen"/>
        <family val="1"/>
      </rPr>
      <t>სულ ჯამი:</t>
    </r>
    <r>
      <rPr>
        <b/>
        <sz val="10"/>
        <color theme="1"/>
        <rFont val="Sylfaen"/>
        <family val="1"/>
      </rPr>
      <t xml:space="preserve">
</t>
    </r>
    <r>
      <rPr>
        <b/>
        <sz val="9"/>
        <color theme="1"/>
        <rFont val="Sylfaen"/>
        <family val="1"/>
      </rPr>
      <t>(170 ბენეფიციარის გამოკვების 
ღირებულება სექტემბრის თვის განმავლობაში)</t>
    </r>
  </si>
  <si>
    <r>
      <rPr>
        <b/>
        <sz val="12"/>
        <color theme="1"/>
        <rFont val="Sylfaen"/>
        <family val="1"/>
      </rPr>
      <t>სულ ჯამი:</t>
    </r>
    <r>
      <rPr>
        <b/>
        <sz val="10"/>
        <color theme="1"/>
        <rFont val="Sylfaen"/>
        <family val="1"/>
      </rPr>
      <t xml:space="preserve">
</t>
    </r>
    <r>
      <rPr>
        <b/>
        <sz val="9"/>
        <color theme="1"/>
        <rFont val="Sylfaen"/>
        <family val="1"/>
      </rPr>
      <t>(170 ბენეფიციარის გამოკვების 
ღირებულება ოქტომბრის თვის განმავლობაში)</t>
    </r>
  </si>
  <si>
    <r>
      <rPr>
        <b/>
        <sz val="12"/>
        <color theme="1"/>
        <rFont val="Sylfaen"/>
        <family val="1"/>
      </rPr>
      <t>სულ ჯამი:</t>
    </r>
    <r>
      <rPr>
        <b/>
        <sz val="10"/>
        <color theme="1"/>
        <rFont val="Sylfaen"/>
        <family val="1"/>
      </rPr>
      <t xml:space="preserve">
</t>
    </r>
    <r>
      <rPr>
        <b/>
        <sz val="9"/>
        <color theme="1"/>
        <rFont val="Sylfaen"/>
        <family val="1"/>
      </rPr>
      <t>(170 ბენეფიციარის გამოკვების 
ღირებულება ნოემბრის თვის განმავლობაში)</t>
    </r>
  </si>
  <si>
    <r>
      <rPr>
        <b/>
        <sz val="12"/>
        <color theme="1"/>
        <rFont val="Sylfaen"/>
        <family val="1"/>
      </rPr>
      <t>სულ ჯამი:</t>
    </r>
    <r>
      <rPr>
        <b/>
        <sz val="10"/>
        <color theme="1"/>
        <rFont val="Sylfaen"/>
        <family val="1"/>
      </rPr>
      <t xml:space="preserve">
</t>
    </r>
    <r>
      <rPr>
        <b/>
        <sz val="9"/>
        <color theme="1"/>
        <rFont val="Sylfaen"/>
        <family val="1"/>
      </rPr>
      <t>(170 ბენეფიციარის გამოკვების 
ღირებულება დეკემბრის თვის განმავლობაში)</t>
    </r>
  </si>
  <si>
    <t>კვირის დღის რაოდენობა 
საანგარიშო პერიოდში
(ოქტომბერი)</t>
  </si>
  <si>
    <t>კვირის დღის რაოდენობა 
საანგარიშო პერიოდში
(ნოემბერი)</t>
  </si>
  <si>
    <t>კვირის დღის რაოდენობა 
საანგარიშო პერიოდში
(დეკემბერი)</t>
  </si>
  <si>
    <t>ხელმოწერა: ___________________________</t>
  </si>
  <si>
    <t xml:space="preserve">                                               ბ.ა.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</si>
</sst>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view="pageBreakPreview" zoomScaleNormal="100" zoomScaleSheetLayoutView="100" workbookViewId="0">
      <selection activeCell="N143" sqref="N143"/>
    </sheetView>
  </sheetViews>
  <sheetFormatPr defaultRowHeight="15" x14ac:dyDescent="0.25"/>
  <cols>
    <col min="1" max="1" width="3.42578125" style="1" bestFit="1" customWidth="1"/>
    <col min="2" max="2" width="12.5703125" style="1" bestFit="1" customWidth="1"/>
    <col min="3" max="3" width="26" style="1" customWidth="1"/>
    <col min="4" max="4" width="12.28515625" style="1" customWidth="1"/>
    <col min="5" max="5" width="14.7109375" style="1" bestFit="1" customWidth="1"/>
    <col min="6" max="6" width="14.85546875" style="8" customWidth="1"/>
    <col min="7" max="7" width="20" style="1" bestFit="1" customWidth="1"/>
    <col min="8" max="8" width="17" style="1" bestFit="1" customWidth="1"/>
    <col min="9" max="10" width="13.42578125" style="1" bestFit="1" customWidth="1"/>
    <col min="11" max="16384" width="9.140625" style="1"/>
  </cols>
  <sheetData>
    <row r="1" spans="1:10" ht="50.25" customHeight="1" x14ac:dyDescent="0.25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9.5" x14ac:dyDescent="0.25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68.25" customHeight="1" x14ac:dyDescent="0.25">
      <c r="A3" s="3" t="s">
        <v>0</v>
      </c>
      <c r="B3" s="3" t="s">
        <v>1</v>
      </c>
      <c r="C3" s="3" t="s">
        <v>2</v>
      </c>
      <c r="D3" s="4" t="s">
        <v>26</v>
      </c>
      <c r="E3" s="4" t="s">
        <v>31</v>
      </c>
      <c r="F3" s="4" t="s">
        <v>27</v>
      </c>
      <c r="G3" s="4" t="s">
        <v>29</v>
      </c>
      <c r="H3" s="4" t="s">
        <v>30</v>
      </c>
      <c r="I3" s="4" t="s">
        <v>34</v>
      </c>
      <c r="J3" s="4" t="s">
        <v>32</v>
      </c>
    </row>
    <row r="4" spans="1:10" x14ac:dyDescent="0.25">
      <c r="A4" s="24">
        <v>1</v>
      </c>
      <c r="B4" s="24" t="s">
        <v>7</v>
      </c>
      <c r="C4" s="2" t="s">
        <v>3</v>
      </c>
      <c r="D4" s="6">
        <v>400</v>
      </c>
      <c r="E4" s="6">
        <v>170</v>
      </c>
      <c r="F4" s="12"/>
      <c r="G4" s="12">
        <f>E4*F4</f>
        <v>0</v>
      </c>
      <c r="H4" s="27">
        <f>SUM(G4:G7)</f>
        <v>0</v>
      </c>
      <c r="I4" s="26">
        <v>4</v>
      </c>
      <c r="J4" s="22">
        <f>H4*I4</f>
        <v>0</v>
      </c>
    </row>
    <row r="5" spans="1:10" x14ac:dyDescent="0.25">
      <c r="A5" s="24"/>
      <c r="B5" s="24"/>
      <c r="C5" s="2" t="s">
        <v>4</v>
      </c>
      <c r="D5" s="6">
        <v>260</v>
      </c>
      <c r="E5" s="6">
        <v>170</v>
      </c>
      <c r="F5" s="12"/>
      <c r="G5" s="12">
        <f t="shared" ref="G5:G7" si="0">E5*F5</f>
        <v>0</v>
      </c>
      <c r="H5" s="27"/>
      <c r="I5" s="26"/>
      <c r="J5" s="22"/>
    </row>
    <row r="6" spans="1:10" x14ac:dyDescent="0.25">
      <c r="A6" s="24"/>
      <c r="B6" s="24"/>
      <c r="C6" s="2" t="s">
        <v>5</v>
      </c>
      <c r="D6" s="6">
        <v>200</v>
      </c>
      <c r="E6" s="6">
        <v>170</v>
      </c>
      <c r="F6" s="12"/>
      <c r="G6" s="12">
        <f t="shared" si="0"/>
        <v>0</v>
      </c>
      <c r="H6" s="27"/>
      <c r="I6" s="26"/>
      <c r="J6" s="22"/>
    </row>
    <row r="7" spans="1:10" x14ac:dyDescent="0.25">
      <c r="A7" s="24"/>
      <c r="B7" s="24"/>
      <c r="C7" s="2" t="s">
        <v>6</v>
      </c>
      <c r="D7" s="6">
        <v>200</v>
      </c>
      <c r="E7" s="6">
        <v>170</v>
      </c>
      <c r="F7" s="12"/>
      <c r="G7" s="12">
        <f t="shared" si="0"/>
        <v>0</v>
      </c>
      <c r="H7" s="27"/>
      <c r="I7" s="26"/>
      <c r="J7" s="22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10"/>
      <c r="J8" s="10"/>
    </row>
    <row r="9" spans="1:10" x14ac:dyDescent="0.25">
      <c r="A9" s="24">
        <v>2</v>
      </c>
      <c r="B9" s="24" t="s">
        <v>10</v>
      </c>
      <c r="C9" s="2" t="s">
        <v>8</v>
      </c>
      <c r="D9" s="6">
        <v>400</v>
      </c>
      <c r="E9" s="6">
        <v>170</v>
      </c>
      <c r="F9" s="12"/>
      <c r="G9" s="12">
        <f t="shared" ref="G9:G12" si="1">E9*F9</f>
        <v>0</v>
      </c>
      <c r="H9" s="27">
        <f>SUM(G9:G12)</f>
        <v>0</v>
      </c>
      <c r="I9" s="26">
        <v>4</v>
      </c>
      <c r="J9" s="22">
        <f>H9*I9</f>
        <v>0</v>
      </c>
    </row>
    <row r="10" spans="1:10" x14ac:dyDescent="0.25">
      <c r="A10" s="24"/>
      <c r="B10" s="24"/>
      <c r="C10" s="2" t="s">
        <v>9</v>
      </c>
      <c r="D10" s="6">
        <v>150</v>
      </c>
      <c r="E10" s="6">
        <v>170</v>
      </c>
      <c r="F10" s="12"/>
      <c r="G10" s="12">
        <f t="shared" si="1"/>
        <v>0</v>
      </c>
      <c r="H10" s="27"/>
      <c r="I10" s="26"/>
      <c r="J10" s="22"/>
    </row>
    <row r="11" spans="1:10" x14ac:dyDescent="0.25">
      <c r="A11" s="24"/>
      <c r="B11" s="24"/>
      <c r="C11" s="2" t="s">
        <v>5</v>
      </c>
      <c r="D11" s="6">
        <v>200</v>
      </c>
      <c r="E11" s="6">
        <v>170</v>
      </c>
      <c r="F11" s="12"/>
      <c r="G11" s="12">
        <f t="shared" si="1"/>
        <v>0</v>
      </c>
      <c r="H11" s="27"/>
      <c r="I11" s="26"/>
      <c r="J11" s="22"/>
    </row>
    <row r="12" spans="1:10" x14ac:dyDescent="0.25">
      <c r="A12" s="24"/>
      <c r="B12" s="24"/>
      <c r="C12" s="2" t="s">
        <v>6</v>
      </c>
      <c r="D12" s="6">
        <v>200</v>
      </c>
      <c r="E12" s="6">
        <v>170</v>
      </c>
      <c r="F12" s="12"/>
      <c r="G12" s="12">
        <f t="shared" si="1"/>
        <v>0</v>
      </c>
      <c r="H12" s="27"/>
      <c r="I12" s="26"/>
      <c r="J12" s="22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10"/>
      <c r="J13" s="10"/>
    </row>
    <row r="14" spans="1:10" x14ac:dyDescent="0.25">
      <c r="A14" s="24">
        <v>3</v>
      </c>
      <c r="B14" s="24" t="s">
        <v>13</v>
      </c>
      <c r="C14" s="2" t="s">
        <v>11</v>
      </c>
      <c r="D14" s="6">
        <v>400</v>
      </c>
      <c r="E14" s="6">
        <v>170</v>
      </c>
      <c r="F14" s="12"/>
      <c r="G14" s="12">
        <f t="shared" ref="G14:G17" si="2">E14*F14</f>
        <v>0</v>
      </c>
      <c r="H14" s="27">
        <f>SUM(G14:G17)</f>
        <v>0</v>
      </c>
      <c r="I14" s="26">
        <v>4</v>
      </c>
      <c r="J14" s="22">
        <f>H14*I14</f>
        <v>0</v>
      </c>
    </row>
    <row r="15" spans="1:10" x14ac:dyDescent="0.25">
      <c r="A15" s="24"/>
      <c r="B15" s="24"/>
      <c r="C15" s="2" t="s">
        <v>12</v>
      </c>
      <c r="D15" s="6">
        <v>260</v>
      </c>
      <c r="E15" s="6">
        <v>170</v>
      </c>
      <c r="F15" s="12"/>
      <c r="G15" s="12">
        <f t="shared" si="2"/>
        <v>0</v>
      </c>
      <c r="H15" s="27"/>
      <c r="I15" s="26"/>
      <c r="J15" s="22"/>
    </row>
    <row r="16" spans="1:10" x14ac:dyDescent="0.25">
      <c r="A16" s="24"/>
      <c r="B16" s="24"/>
      <c r="C16" s="2" t="s">
        <v>5</v>
      </c>
      <c r="D16" s="6">
        <v>200</v>
      </c>
      <c r="E16" s="6">
        <v>170</v>
      </c>
      <c r="F16" s="12"/>
      <c r="G16" s="12">
        <f t="shared" si="2"/>
        <v>0</v>
      </c>
      <c r="H16" s="27"/>
      <c r="I16" s="26"/>
      <c r="J16" s="22"/>
    </row>
    <row r="17" spans="1:10" x14ac:dyDescent="0.25">
      <c r="A17" s="24"/>
      <c r="B17" s="24"/>
      <c r="C17" s="2" t="s">
        <v>6</v>
      </c>
      <c r="D17" s="6">
        <v>200</v>
      </c>
      <c r="E17" s="6">
        <v>170</v>
      </c>
      <c r="F17" s="12"/>
      <c r="G17" s="12">
        <f t="shared" si="2"/>
        <v>0</v>
      </c>
      <c r="H17" s="27"/>
      <c r="I17" s="26"/>
      <c r="J17" s="22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10"/>
      <c r="J18" s="10"/>
    </row>
    <row r="19" spans="1:10" x14ac:dyDescent="0.25">
      <c r="A19" s="24">
        <v>4</v>
      </c>
      <c r="B19" s="24" t="s">
        <v>15</v>
      </c>
      <c r="C19" s="2" t="s">
        <v>14</v>
      </c>
      <c r="D19" s="6">
        <v>400</v>
      </c>
      <c r="E19" s="6">
        <v>170</v>
      </c>
      <c r="F19" s="12"/>
      <c r="G19" s="12">
        <f t="shared" ref="G19:G22" si="3">E19*F19</f>
        <v>0</v>
      </c>
      <c r="H19" s="25">
        <f>SUM(G19:G22)</f>
        <v>0</v>
      </c>
      <c r="I19" s="26">
        <v>4</v>
      </c>
      <c r="J19" s="22">
        <f>H19*I19</f>
        <v>0</v>
      </c>
    </row>
    <row r="20" spans="1:10" x14ac:dyDescent="0.25">
      <c r="A20" s="24"/>
      <c r="B20" s="24"/>
      <c r="C20" s="2" t="s">
        <v>9</v>
      </c>
      <c r="D20" s="6">
        <v>200</v>
      </c>
      <c r="E20" s="6">
        <v>170</v>
      </c>
      <c r="F20" s="12"/>
      <c r="G20" s="12">
        <f t="shared" si="3"/>
        <v>0</v>
      </c>
      <c r="H20" s="25"/>
      <c r="I20" s="26"/>
      <c r="J20" s="22"/>
    </row>
    <row r="21" spans="1:10" x14ac:dyDescent="0.25">
      <c r="A21" s="24"/>
      <c r="B21" s="24"/>
      <c r="C21" s="2" t="s">
        <v>5</v>
      </c>
      <c r="D21" s="6">
        <v>200</v>
      </c>
      <c r="E21" s="6">
        <v>170</v>
      </c>
      <c r="F21" s="12"/>
      <c r="G21" s="12">
        <f t="shared" si="3"/>
        <v>0</v>
      </c>
      <c r="H21" s="25"/>
      <c r="I21" s="26"/>
      <c r="J21" s="22"/>
    </row>
    <row r="22" spans="1:10" x14ac:dyDescent="0.25">
      <c r="A22" s="24"/>
      <c r="B22" s="24"/>
      <c r="C22" s="2" t="s">
        <v>6</v>
      </c>
      <c r="D22" s="6">
        <v>200</v>
      </c>
      <c r="E22" s="6">
        <v>170</v>
      </c>
      <c r="F22" s="12"/>
      <c r="G22" s="12">
        <f t="shared" si="3"/>
        <v>0</v>
      </c>
      <c r="H22" s="25"/>
      <c r="I22" s="26"/>
      <c r="J22" s="22"/>
    </row>
    <row r="23" spans="1:10" x14ac:dyDescent="0.25">
      <c r="A23" s="23"/>
      <c r="B23" s="23"/>
      <c r="C23" s="23"/>
      <c r="D23" s="23"/>
      <c r="E23" s="23"/>
      <c r="F23" s="23"/>
      <c r="G23" s="23"/>
      <c r="H23" s="23"/>
      <c r="I23" s="10"/>
      <c r="J23" s="10"/>
    </row>
    <row r="24" spans="1:10" x14ac:dyDescent="0.25">
      <c r="A24" s="24">
        <v>5</v>
      </c>
      <c r="B24" s="24" t="s">
        <v>18</v>
      </c>
      <c r="C24" s="2" t="s">
        <v>16</v>
      </c>
      <c r="D24" s="6">
        <v>400</v>
      </c>
      <c r="E24" s="6">
        <v>170</v>
      </c>
      <c r="F24" s="12"/>
      <c r="G24" s="12">
        <f t="shared" ref="G24:G27" si="4">E24*F24</f>
        <v>0</v>
      </c>
      <c r="H24" s="25">
        <f>SUM(G24:G27)</f>
        <v>0</v>
      </c>
      <c r="I24" s="26">
        <v>4</v>
      </c>
      <c r="J24" s="22">
        <f>H24*I24</f>
        <v>0</v>
      </c>
    </row>
    <row r="25" spans="1:10" x14ac:dyDescent="0.25">
      <c r="A25" s="24"/>
      <c r="B25" s="24"/>
      <c r="C25" s="2" t="s">
        <v>17</v>
      </c>
      <c r="D25" s="6">
        <v>260</v>
      </c>
      <c r="E25" s="6">
        <v>170</v>
      </c>
      <c r="F25" s="12"/>
      <c r="G25" s="12">
        <f t="shared" si="4"/>
        <v>0</v>
      </c>
      <c r="H25" s="25"/>
      <c r="I25" s="26"/>
      <c r="J25" s="22"/>
    </row>
    <row r="26" spans="1:10" x14ac:dyDescent="0.25">
      <c r="A26" s="24"/>
      <c r="B26" s="24"/>
      <c r="C26" s="2" t="s">
        <v>5</v>
      </c>
      <c r="D26" s="6">
        <v>200</v>
      </c>
      <c r="E26" s="6">
        <v>170</v>
      </c>
      <c r="F26" s="12"/>
      <c r="G26" s="12">
        <f t="shared" si="4"/>
        <v>0</v>
      </c>
      <c r="H26" s="25"/>
      <c r="I26" s="26"/>
      <c r="J26" s="22"/>
    </row>
    <row r="27" spans="1:10" x14ac:dyDescent="0.25">
      <c r="A27" s="24"/>
      <c r="B27" s="24"/>
      <c r="C27" s="2" t="s">
        <v>6</v>
      </c>
      <c r="D27" s="6">
        <v>200</v>
      </c>
      <c r="E27" s="6">
        <v>170</v>
      </c>
      <c r="F27" s="12"/>
      <c r="G27" s="12">
        <f t="shared" si="4"/>
        <v>0</v>
      </c>
      <c r="H27" s="25"/>
      <c r="I27" s="26"/>
      <c r="J27" s="22"/>
    </row>
    <row r="28" spans="1:10" x14ac:dyDescent="0.25">
      <c r="A28" s="23"/>
      <c r="B28" s="23"/>
      <c r="C28" s="23"/>
      <c r="D28" s="23"/>
      <c r="E28" s="23"/>
      <c r="F28" s="23"/>
      <c r="G28" s="23"/>
      <c r="H28" s="23"/>
      <c r="I28" s="10"/>
      <c r="J28" s="10"/>
    </row>
    <row r="29" spans="1:10" x14ac:dyDescent="0.25">
      <c r="A29" s="24">
        <v>6</v>
      </c>
      <c r="B29" s="24" t="s">
        <v>21</v>
      </c>
      <c r="C29" s="2" t="s">
        <v>19</v>
      </c>
      <c r="D29" s="6">
        <v>400</v>
      </c>
      <c r="E29" s="6">
        <v>170</v>
      </c>
      <c r="F29" s="12"/>
      <c r="G29" s="12">
        <f t="shared" ref="G29:G32" si="5">E29*F29</f>
        <v>0</v>
      </c>
      <c r="H29" s="25">
        <f>SUM(G29:G32)</f>
        <v>0</v>
      </c>
      <c r="I29" s="26">
        <v>5</v>
      </c>
      <c r="J29" s="22">
        <f>H29*I29</f>
        <v>0</v>
      </c>
    </row>
    <row r="30" spans="1:10" ht="30" x14ac:dyDescent="0.25">
      <c r="A30" s="24"/>
      <c r="B30" s="24"/>
      <c r="C30" s="5" t="s">
        <v>20</v>
      </c>
      <c r="D30" s="6">
        <v>200</v>
      </c>
      <c r="E30" s="6">
        <v>170</v>
      </c>
      <c r="F30" s="12"/>
      <c r="G30" s="12">
        <f t="shared" si="5"/>
        <v>0</v>
      </c>
      <c r="H30" s="25"/>
      <c r="I30" s="26"/>
      <c r="J30" s="22"/>
    </row>
    <row r="31" spans="1:10" x14ac:dyDescent="0.25">
      <c r="A31" s="24"/>
      <c r="B31" s="24"/>
      <c r="C31" s="5" t="s">
        <v>5</v>
      </c>
      <c r="D31" s="6">
        <v>200</v>
      </c>
      <c r="E31" s="6">
        <v>170</v>
      </c>
      <c r="F31" s="12"/>
      <c r="G31" s="12">
        <f t="shared" si="5"/>
        <v>0</v>
      </c>
      <c r="H31" s="25"/>
      <c r="I31" s="26"/>
      <c r="J31" s="22"/>
    </row>
    <row r="32" spans="1:10" x14ac:dyDescent="0.25">
      <c r="A32" s="24"/>
      <c r="B32" s="24"/>
      <c r="C32" s="2" t="s">
        <v>6</v>
      </c>
      <c r="D32" s="6">
        <v>200</v>
      </c>
      <c r="E32" s="6">
        <v>170</v>
      </c>
      <c r="F32" s="12"/>
      <c r="G32" s="12">
        <f t="shared" si="5"/>
        <v>0</v>
      </c>
      <c r="H32" s="25"/>
      <c r="I32" s="26"/>
      <c r="J32" s="22"/>
    </row>
    <row r="33" spans="1:11" x14ac:dyDescent="0.25">
      <c r="A33" s="23"/>
      <c r="B33" s="23"/>
      <c r="C33" s="23"/>
      <c r="D33" s="23"/>
      <c r="E33" s="23"/>
      <c r="F33" s="23"/>
      <c r="G33" s="23"/>
      <c r="H33" s="23"/>
      <c r="I33" s="10"/>
      <c r="J33" s="10"/>
    </row>
    <row r="34" spans="1:11" x14ac:dyDescent="0.25">
      <c r="A34" s="24">
        <v>7</v>
      </c>
      <c r="B34" s="24" t="s">
        <v>24</v>
      </c>
      <c r="C34" s="2" t="s">
        <v>22</v>
      </c>
      <c r="D34" s="6">
        <v>300</v>
      </c>
      <c r="E34" s="6">
        <v>170</v>
      </c>
      <c r="F34" s="12"/>
      <c r="G34" s="12">
        <f t="shared" ref="G34:G37" si="6">E34*F34</f>
        <v>0</v>
      </c>
      <c r="H34" s="25">
        <f>SUM(G34:G37)</f>
        <v>0</v>
      </c>
      <c r="I34" s="26">
        <v>5</v>
      </c>
      <c r="J34" s="22">
        <f>H34*I34</f>
        <v>0</v>
      </c>
    </row>
    <row r="35" spans="1:11" x14ac:dyDescent="0.25">
      <c r="A35" s="24"/>
      <c r="B35" s="24"/>
      <c r="C35" s="2" t="s">
        <v>23</v>
      </c>
      <c r="D35" s="7">
        <v>200</v>
      </c>
      <c r="E35" s="6">
        <v>170</v>
      </c>
      <c r="F35" s="13"/>
      <c r="G35" s="12">
        <f t="shared" si="6"/>
        <v>0</v>
      </c>
      <c r="H35" s="25"/>
      <c r="I35" s="26"/>
      <c r="J35" s="22"/>
    </row>
    <row r="36" spans="1:11" x14ac:dyDescent="0.25">
      <c r="A36" s="24"/>
      <c r="B36" s="24"/>
      <c r="C36" s="2" t="s">
        <v>5</v>
      </c>
      <c r="D36" s="6">
        <v>200</v>
      </c>
      <c r="E36" s="6">
        <v>170</v>
      </c>
      <c r="F36" s="12"/>
      <c r="G36" s="12">
        <f t="shared" si="6"/>
        <v>0</v>
      </c>
      <c r="H36" s="25"/>
      <c r="I36" s="26"/>
      <c r="J36" s="22"/>
    </row>
    <row r="37" spans="1:11" x14ac:dyDescent="0.25">
      <c r="A37" s="24"/>
      <c r="B37" s="24"/>
      <c r="C37" s="2" t="s">
        <v>6</v>
      </c>
      <c r="D37" s="6">
        <v>200</v>
      </c>
      <c r="E37" s="6">
        <v>170</v>
      </c>
      <c r="F37" s="12"/>
      <c r="G37" s="12">
        <f t="shared" si="6"/>
        <v>0</v>
      </c>
      <c r="H37" s="25"/>
      <c r="I37" s="26"/>
      <c r="J37" s="22"/>
    </row>
    <row r="38" spans="1:11" ht="53.25" customHeight="1" x14ac:dyDescent="0.25">
      <c r="A38" s="19" t="s">
        <v>39</v>
      </c>
      <c r="B38" s="20"/>
      <c r="C38" s="20"/>
      <c r="D38" s="11" t="s">
        <v>25</v>
      </c>
      <c r="E38" s="11" t="s">
        <v>25</v>
      </c>
      <c r="F38" s="11" t="s">
        <v>25</v>
      </c>
      <c r="G38" s="11" t="s">
        <v>25</v>
      </c>
      <c r="H38" s="11" t="s">
        <v>25</v>
      </c>
      <c r="I38" s="11" t="s">
        <v>25</v>
      </c>
      <c r="J38" s="14">
        <f>J4+J9+J14+J19+J24+J29+J34</f>
        <v>0</v>
      </c>
      <c r="K38" s="9"/>
    </row>
    <row r="39" spans="1:11" ht="19.5" x14ac:dyDescent="0.25">
      <c r="A39" s="28" t="s">
        <v>35</v>
      </c>
      <c r="B39" s="28"/>
      <c r="C39" s="28"/>
      <c r="D39" s="28"/>
      <c r="E39" s="28"/>
      <c r="F39" s="28"/>
      <c r="G39" s="28"/>
      <c r="H39" s="28"/>
      <c r="I39" s="28"/>
      <c r="J39" s="28"/>
    </row>
    <row r="40" spans="1:11" ht="63.75" x14ac:dyDescent="0.25">
      <c r="A40" s="3" t="s">
        <v>0</v>
      </c>
      <c r="B40" s="3" t="s">
        <v>1</v>
      </c>
      <c r="C40" s="3" t="s">
        <v>2</v>
      </c>
      <c r="D40" s="4" t="s">
        <v>26</v>
      </c>
      <c r="E40" s="4" t="s">
        <v>31</v>
      </c>
      <c r="F40" s="4" t="s">
        <v>27</v>
      </c>
      <c r="G40" s="4" t="s">
        <v>29</v>
      </c>
      <c r="H40" s="4" t="s">
        <v>30</v>
      </c>
      <c r="I40" s="4" t="s">
        <v>43</v>
      </c>
      <c r="J40" s="4" t="s">
        <v>32</v>
      </c>
    </row>
    <row r="41" spans="1:11" x14ac:dyDescent="0.25">
      <c r="A41" s="24">
        <v>1</v>
      </c>
      <c r="B41" s="24" t="s">
        <v>7</v>
      </c>
      <c r="C41" s="2" t="s">
        <v>3</v>
      </c>
      <c r="D41" s="15">
        <v>400</v>
      </c>
      <c r="E41" s="15">
        <v>170</v>
      </c>
      <c r="F41" s="17"/>
      <c r="G41" s="17">
        <f>E41*F41</f>
        <v>0</v>
      </c>
      <c r="H41" s="27">
        <f>SUM(G41:G44)</f>
        <v>0</v>
      </c>
      <c r="I41" s="26">
        <v>5</v>
      </c>
      <c r="J41" s="22">
        <f>H41*I41</f>
        <v>0</v>
      </c>
    </row>
    <row r="42" spans="1:11" x14ac:dyDescent="0.25">
      <c r="A42" s="24"/>
      <c r="B42" s="24"/>
      <c r="C42" s="2" t="s">
        <v>4</v>
      </c>
      <c r="D42" s="15">
        <v>260</v>
      </c>
      <c r="E42" s="15">
        <v>170</v>
      </c>
      <c r="F42" s="17"/>
      <c r="G42" s="17">
        <f t="shared" ref="G42:G44" si="7">E42*F42</f>
        <v>0</v>
      </c>
      <c r="H42" s="27"/>
      <c r="I42" s="26"/>
      <c r="J42" s="22"/>
    </row>
    <row r="43" spans="1:11" x14ac:dyDescent="0.25">
      <c r="A43" s="24"/>
      <c r="B43" s="24"/>
      <c r="C43" s="2" t="s">
        <v>5</v>
      </c>
      <c r="D43" s="15">
        <v>200</v>
      </c>
      <c r="E43" s="15">
        <v>170</v>
      </c>
      <c r="F43" s="17"/>
      <c r="G43" s="17">
        <f t="shared" si="7"/>
        <v>0</v>
      </c>
      <c r="H43" s="27"/>
      <c r="I43" s="26"/>
      <c r="J43" s="22"/>
    </row>
    <row r="44" spans="1:11" x14ac:dyDescent="0.25">
      <c r="A44" s="24"/>
      <c r="B44" s="24"/>
      <c r="C44" s="2" t="s">
        <v>6</v>
      </c>
      <c r="D44" s="15">
        <v>200</v>
      </c>
      <c r="E44" s="15">
        <v>170</v>
      </c>
      <c r="F44" s="17"/>
      <c r="G44" s="17">
        <f t="shared" si="7"/>
        <v>0</v>
      </c>
      <c r="H44" s="27"/>
      <c r="I44" s="26"/>
      <c r="J44" s="22"/>
    </row>
    <row r="45" spans="1:11" x14ac:dyDescent="0.25">
      <c r="A45" s="23"/>
      <c r="B45" s="23"/>
      <c r="C45" s="23"/>
      <c r="D45" s="23"/>
      <c r="E45" s="23"/>
      <c r="F45" s="23"/>
      <c r="G45" s="23"/>
      <c r="H45" s="23"/>
      <c r="I45" s="10"/>
      <c r="J45" s="10"/>
    </row>
    <row r="46" spans="1:11" x14ac:dyDescent="0.25">
      <c r="A46" s="24">
        <v>2</v>
      </c>
      <c r="B46" s="24" t="s">
        <v>10</v>
      </c>
      <c r="C46" s="2" t="s">
        <v>8</v>
      </c>
      <c r="D46" s="15">
        <v>400</v>
      </c>
      <c r="E46" s="15">
        <v>170</v>
      </c>
      <c r="F46" s="17"/>
      <c r="G46" s="17">
        <f t="shared" ref="G46:G49" si="8">E46*F46</f>
        <v>0</v>
      </c>
      <c r="H46" s="27">
        <f>SUM(G46:G49)</f>
        <v>0</v>
      </c>
      <c r="I46" s="26">
        <v>5</v>
      </c>
      <c r="J46" s="22">
        <f>H46*I46</f>
        <v>0</v>
      </c>
    </row>
    <row r="47" spans="1:11" x14ac:dyDescent="0.25">
      <c r="A47" s="24"/>
      <c r="B47" s="24"/>
      <c r="C47" s="2" t="s">
        <v>9</v>
      </c>
      <c r="D47" s="15">
        <v>150</v>
      </c>
      <c r="E47" s="15">
        <v>170</v>
      </c>
      <c r="F47" s="17"/>
      <c r="G47" s="17">
        <f t="shared" si="8"/>
        <v>0</v>
      </c>
      <c r="H47" s="27"/>
      <c r="I47" s="26"/>
      <c r="J47" s="22"/>
    </row>
    <row r="48" spans="1:11" x14ac:dyDescent="0.25">
      <c r="A48" s="24"/>
      <c r="B48" s="24"/>
      <c r="C48" s="2" t="s">
        <v>5</v>
      </c>
      <c r="D48" s="15">
        <v>200</v>
      </c>
      <c r="E48" s="15">
        <v>170</v>
      </c>
      <c r="F48" s="17"/>
      <c r="G48" s="17">
        <f t="shared" si="8"/>
        <v>0</v>
      </c>
      <c r="H48" s="27"/>
      <c r="I48" s="26"/>
      <c r="J48" s="22"/>
    </row>
    <row r="49" spans="1:10" x14ac:dyDescent="0.25">
      <c r="A49" s="24"/>
      <c r="B49" s="24"/>
      <c r="C49" s="2" t="s">
        <v>6</v>
      </c>
      <c r="D49" s="15">
        <v>200</v>
      </c>
      <c r="E49" s="15">
        <v>170</v>
      </c>
      <c r="F49" s="17"/>
      <c r="G49" s="17">
        <f t="shared" si="8"/>
        <v>0</v>
      </c>
      <c r="H49" s="27"/>
      <c r="I49" s="26"/>
      <c r="J49" s="22"/>
    </row>
    <row r="50" spans="1:10" x14ac:dyDescent="0.25">
      <c r="A50" s="23"/>
      <c r="B50" s="23"/>
      <c r="C50" s="23"/>
      <c r="D50" s="23"/>
      <c r="E50" s="23"/>
      <c r="F50" s="23"/>
      <c r="G50" s="23"/>
      <c r="H50" s="23"/>
      <c r="I50" s="10"/>
      <c r="J50" s="10"/>
    </row>
    <row r="51" spans="1:10" x14ac:dyDescent="0.25">
      <c r="A51" s="24">
        <v>3</v>
      </c>
      <c r="B51" s="24" t="s">
        <v>13</v>
      </c>
      <c r="C51" s="2" t="s">
        <v>11</v>
      </c>
      <c r="D51" s="15">
        <v>400</v>
      </c>
      <c r="E51" s="15">
        <v>170</v>
      </c>
      <c r="F51" s="17"/>
      <c r="G51" s="17">
        <f t="shared" ref="G51:G54" si="9">E51*F51</f>
        <v>0</v>
      </c>
      <c r="H51" s="27">
        <f>SUM(G51:G54)</f>
        <v>0</v>
      </c>
      <c r="I51" s="26">
        <v>5</v>
      </c>
      <c r="J51" s="22">
        <f>H51*I51</f>
        <v>0</v>
      </c>
    </row>
    <row r="52" spans="1:10" x14ac:dyDescent="0.25">
      <c r="A52" s="24"/>
      <c r="B52" s="24"/>
      <c r="C52" s="2" t="s">
        <v>12</v>
      </c>
      <c r="D52" s="15">
        <v>260</v>
      </c>
      <c r="E52" s="15">
        <v>170</v>
      </c>
      <c r="F52" s="17"/>
      <c r="G52" s="17">
        <f t="shared" si="9"/>
        <v>0</v>
      </c>
      <c r="H52" s="27"/>
      <c r="I52" s="26"/>
      <c r="J52" s="22"/>
    </row>
    <row r="53" spans="1:10" x14ac:dyDescent="0.25">
      <c r="A53" s="24"/>
      <c r="B53" s="24"/>
      <c r="C53" s="2" t="s">
        <v>5</v>
      </c>
      <c r="D53" s="15">
        <v>200</v>
      </c>
      <c r="E53" s="15">
        <v>170</v>
      </c>
      <c r="F53" s="17"/>
      <c r="G53" s="17">
        <f t="shared" si="9"/>
        <v>0</v>
      </c>
      <c r="H53" s="27"/>
      <c r="I53" s="26"/>
      <c r="J53" s="22"/>
    </row>
    <row r="54" spans="1:10" x14ac:dyDescent="0.25">
      <c r="A54" s="24"/>
      <c r="B54" s="24"/>
      <c r="C54" s="2" t="s">
        <v>6</v>
      </c>
      <c r="D54" s="15">
        <v>200</v>
      </c>
      <c r="E54" s="15">
        <v>170</v>
      </c>
      <c r="F54" s="17"/>
      <c r="G54" s="17">
        <f t="shared" si="9"/>
        <v>0</v>
      </c>
      <c r="H54" s="27"/>
      <c r="I54" s="26"/>
      <c r="J54" s="22"/>
    </row>
    <row r="55" spans="1:10" x14ac:dyDescent="0.25">
      <c r="A55" s="23"/>
      <c r="B55" s="23"/>
      <c r="C55" s="23"/>
      <c r="D55" s="23"/>
      <c r="E55" s="23"/>
      <c r="F55" s="23"/>
      <c r="G55" s="23"/>
      <c r="H55" s="23"/>
      <c r="I55" s="10"/>
      <c r="J55" s="10"/>
    </row>
    <row r="56" spans="1:10" x14ac:dyDescent="0.25">
      <c r="A56" s="24">
        <v>4</v>
      </c>
      <c r="B56" s="24" t="s">
        <v>15</v>
      </c>
      <c r="C56" s="2" t="s">
        <v>14</v>
      </c>
      <c r="D56" s="15">
        <v>400</v>
      </c>
      <c r="E56" s="15">
        <v>170</v>
      </c>
      <c r="F56" s="17"/>
      <c r="G56" s="17">
        <f t="shared" ref="G56:G59" si="10">E56*F56</f>
        <v>0</v>
      </c>
      <c r="H56" s="25">
        <f>SUM(G56:G59)</f>
        <v>0</v>
      </c>
      <c r="I56" s="26">
        <v>4</v>
      </c>
      <c r="J56" s="22">
        <f>H56*I56</f>
        <v>0</v>
      </c>
    </row>
    <row r="57" spans="1:10" x14ac:dyDescent="0.25">
      <c r="A57" s="24"/>
      <c r="B57" s="24"/>
      <c r="C57" s="2" t="s">
        <v>9</v>
      </c>
      <c r="D57" s="15">
        <v>200</v>
      </c>
      <c r="E57" s="15">
        <v>170</v>
      </c>
      <c r="F57" s="17"/>
      <c r="G57" s="17">
        <f t="shared" si="10"/>
        <v>0</v>
      </c>
      <c r="H57" s="25"/>
      <c r="I57" s="26"/>
      <c r="J57" s="22"/>
    </row>
    <row r="58" spans="1:10" x14ac:dyDescent="0.25">
      <c r="A58" s="24"/>
      <c r="B58" s="24"/>
      <c r="C58" s="2" t="s">
        <v>5</v>
      </c>
      <c r="D58" s="15">
        <v>200</v>
      </c>
      <c r="E58" s="15">
        <v>170</v>
      </c>
      <c r="F58" s="17"/>
      <c r="G58" s="17">
        <f t="shared" si="10"/>
        <v>0</v>
      </c>
      <c r="H58" s="25"/>
      <c r="I58" s="26"/>
      <c r="J58" s="22"/>
    </row>
    <row r="59" spans="1:10" x14ac:dyDescent="0.25">
      <c r="A59" s="24"/>
      <c r="B59" s="24"/>
      <c r="C59" s="2" t="s">
        <v>6</v>
      </c>
      <c r="D59" s="15">
        <v>200</v>
      </c>
      <c r="E59" s="15">
        <v>170</v>
      </c>
      <c r="F59" s="17"/>
      <c r="G59" s="17">
        <f t="shared" si="10"/>
        <v>0</v>
      </c>
      <c r="H59" s="25"/>
      <c r="I59" s="26"/>
      <c r="J59" s="22"/>
    </row>
    <row r="60" spans="1:10" x14ac:dyDescent="0.25">
      <c r="A60" s="23"/>
      <c r="B60" s="23"/>
      <c r="C60" s="23"/>
      <c r="D60" s="23"/>
      <c r="E60" s="23"/>
      <c r="F60" s="23"/>
      <c r="G60" s="23"/>
      <c r="H60" s="23"/>
      <c r="I60" s="10"/>
      <c r="J60" s="10"/>
    </row>
    <row r="61" spans="1:10" x14ac:dyDescent="0.25">
      <c r="A61" s="24">
        <v>5</v>
      </c>
      <c r="B61" s="24" t="s">
        <v>18</v>
      </c>
      <c r="C61" s="2" t="s">
        <v>16</v>
      </c>
      <c r="D61" s="15">
        <v>400</v>
      </c>
      <c r="E61" s="15">
        <v>170</v>
      </c>
      <c r="F61" s="17"/>
      <c r="G61" s="17">
        <f t="shared" ref="G61:G64" si="11">E61*F61</f>
        <v>0</v>
      </c>
      <c r="H61" s="25">
        <f>SUM(G61:G64)</f>
        <v>0</v>
      </c>
      <c r="I61" s="26">
        <v>4</v>
      </c>
      <c r="J61" s="22">
        <f>H61*I61</f>
        <v>0</v>
      </c>
    </row>
    <row r="62" spans="1:10" x14ac:dyDescent="0.25">
      <c r="A62" s="24"/>
      <c r="B62" s="24"/>
      <c r="C62" s="2" t="s">
        <v>17</v>
      </c>
      <c r="D62" s="15">
        <v>260</v>
      </c>
      <c r="E62" s="15">
        <v>170</v>
      </c>
      <c r="F62" s="17"/>
      <c r="G62" s="17">
        <f t="shared" si="11"/>
        <v>0</v>
      </c>
      <c r="H62" s="25"/>
      <c r="I62" s="26"/>
      <c r="J62" s="22"/>
    </row>
    <row r="63" spans="1:10" x14ac:dyDescent="0.25">
      <c r="A63" s="24"/>
      <c r="B63" s="24"/>
      <c r="C63" s="2" t="s">
        <v>5</v>
      </c>
      <c r="D63" s="15">
        <v>200</v>
      </c>
      <c r="E63" s="15">
        <v>170</v>
      </c>
      <c r="F63" s="17"/>
      <c r="G63" s="17">
        <f t="shared" si="11"/>
        <v>0</v>
      </c>
      <c r="H63" s="25"/>
      <c r="I63" s="26"/>
      <c r="J63" s="22"/>
    </row>
    <row r="64" spans="1:10" x14ac:dyDescent="0.25">
      <c r="A64" s="24"/>
      <c r="B64" s="24"/>
      <c r="C64" s="2" t="s">
        <v>6</v>
      </c>
      <c r="D64" s="15">
        <v>200</v>
      </c>
      <c r="E64" s="15">
        <v>170</v>
      </c>
      <c r="F64" s="17"/>
      <c r="G64" s="17">
        <f t="shared" si="11"/>
        <v>0</v>
      </c>
      <c r="H64" s="25"/>
      <c r="I64" s="26"/>
      <c r="J64" s="22"/>
    </row>
    <row r="65" spans="1:10" x14ac:dyDescent="0.25">
      <c r="A65" s="23"/>
      <c r="B65" s="23"/>
      <c r="C65" s="23"/>
      <c r="D65" s="23"/>
      <c r="E65" s="23"/>
      <c r="F65" s="23"/>
      <c r="G65" s="23"/>
      <c r="H65" s="23"/>
      <c r="I65" s="10"/>
      <c r="J65" s="10"/>
    </row>
    <row r="66" spans="1:10" x14ac:dyDescent="0.25">
      <c r="A66" s="24">
        <v>6</v>
      </c>
      <c r="B66" s="24" t="s">
        <v>21</v>
      </c>
      <c r="C66" s="2" t="s">
        <v>19</v>
      </c>
      <c r="D66" s="15">
        <v>400</v>
      </c>
      <c r="E66" s="15">
        <v>170</v>
      </c>
      <c r="F66" s="17"/>
      <c r="G66" s="17">
        <f t="shared" ref="G66:G69" si="12">E66*F66</f>
        <v>0</v>
      </c>
      <c r="H66" s="25">
        <f>SUM(G66:G69)</f>
        <v>0</v>
      </c>
      <c r="I66" s="26">
        <v>4</v>
      </c>
      <c r="J66" s="22">
        <f>H66*I66</f>
        <v>0</v>
      </c>
    </row>
    <row r="67" spans="1:10" ht="30" x14ac:dyDescent="0.25">
      <c r="A67" s="24"/>
      <c r="B67" s="24"/>
      <c r="C67" s="5" t="s">
        <v>20</v>
      </c>
      <c r="D67" s="15">
        <v>200</v>
      </c>
      <c r="E67" s="15">
        <v>170</v>
      </c>
      <c r="F67" s="17"/>
      <c r="G67" s="17">
        <f t="shared" si="12"/>
        <v>0</v>
      </c>
      <c r="H67" s="25"/>
      <c r="I67" s="26"/>
      <c r="J67" s="22"/>
    </row>
    <row r="68" spans="1:10" x14ac:dyDescent="0.25">
      <c r="A68" s="24"/>
      <c r="B68" s="24"/>
      <c r="C68" s="5" t="s">
        <v>5</v>
      </c>
      <c r="D68" s="15">
        <v>200</v>
      </c>
      <c r="E68" s="15">
        <v>170</v>
      </c>
      <c r="F68" s="17"/>
      <c r="G68" s="17">
        <f t="shared" si="12"/>
        <v>0</v>
      </c>
      <c r="H68" s="25"/>
      <c r="I68" s="26"/>
      <c r="J68" s="22"/>
    </row>
    <row r="69" spans="1:10" x14ac:dyDescent="0.25">
      <c r="A69" s="24"/>
      <c r="B69" s="24"/>
      <c r="C69" s="2" t="s">
        <v>6</v>
      </c>
      <c r="D69" s="15">
        <v>200</v>
      </c>
      <c r="E69" s="15">
        <v>170</v>
      </c>
      <c r="F69" s="17"/>
      <c r="G69" s="17">
        <f t="shared" si="12"/>
        <v>0</v>
      </c>
      <c r="H69" s="25"/>
      <c r="I69" s="26"/>
      <c r="J69" s="22"/>
    </row>
    <row r="70" spans="1:10" x14ac:dyDescent="0.25">
      <c r="A70" s="23"/>
      <c r="B70" s="23"/>
      <c r="C70" s="23"/>
      <c r="D70" s="23"/>
      <c r="E70" s="23"/>
      <c r="F70" s="23"/>
      <c r="G70" s="23"/>
      <c r="H70" s="23"/>
      <c r="I70" s="10"/>
      <c r="J70" s="10"/>
    </row>
    <row r="71" spans="1:10" x14ac:dyDescent="0.25">
      <c r="A71" s="24">
        <v>7</v>
      </c>
      <c r="B71" s="24" t="s">
        <v>24</v>
      </c>
      <c r="C71" s="2" t="s">
        <v>22</v>
      </c>
      <c r="D71" s="15">
        <v>300</v>
      </c>
      <c r="E71" s="15">
        <v>170</v>
      </c>
      <c r="F71" s="17"/>
      <c r="G71" s="17">
        <f t="shared" ref="G71:G74" si="13">E71*F71</f>
        <v>0</v>
      </c>
      <c r="H71" s="25">
        <f>SUM(G71:G74)</f>
        <v>0</v>
      </c>
      <c r="I71" s="26">
        <v>4</v>
      </c>
      <c r="J71" s="22">
        <f>H71*I71</f>
        <v>0</v>
      </c>
    </row>
    <row r="72" spans="1:10" x14ac:dyDescent="0.25">
      <c r="A72" s="24"/>
      <c r="B72" s="24"/>
      <c r="C72" s="2" t="s">
        <v>23</v>
      </c>
      <c r="D72" s="7">
        <v>200</v>
      </c>
      <c r="E72" s="15">
        <v>170</v>
      </c>
      <c r="F72" s="13"/>
      <c r="G72" s="17">
        <f t="shared" si="13"/>
        <v>0</v>
      </c>
      <c r="H72" s="25"/>
      <c r="I72" s="26"/>
      <c r="J72" s="22"/>
    </row>
    <row r="73" spans="1:10" x14ac:dyDescent="0.25">
      <c r="A73" s="24"/>
      <c r="B73" s="24"/>
      <c r="C73" s="2" t="s">
        <v>5</v>
      </c>
      <c r="D73" s="15">
        <v>200</v>
      </c>
      <c r="E73" s="15">
        <v>170</v>
      </c>
      <c r="F73" s="17"/>
      <c r="G73" s="17">
        <f t="shared" si="13"/>
        <v>0</v>
      </c>
      <c r="H73" s="25"/>
      <c r="I73" s="26"/>
      <c r="J73" s="22"/>
    </row>
    <row r="74" spans="1:10" x14ac:dyDescent="0.25">
      <c r="A74" s="24"/>
      <c r="B74" s="24"/>
      <c r="C74" s="2" t="s">
        <v>6</v>
      </c>
      <c r="D74" s="15">
        <v>200</v>
      </c>
      <c r="E74" s="15">
        <v>170</v>
      </c>
      <c r="F74" s="17"/>
      <c r="G74" s="17">
        <f t="shared" si="13"/>
        <v>0</v>
      </c>
      <c r="H74" s="25"/>
      <c r="I74" s="26"/>
      <c r="J74" s="22"/>
    </row>
    <row r="75" spans="1:10" ht="55.5" customHeight="1" x14ac:dyDescent="0.25">
      <c r="A75" s="19" t="s">
        <v>40</v>
      </c>
      <c r="B75" s="20"/>
      <c r="C75" s="20"/>
      <c r="D75" s="16" t="s">
        <v>25</v>
      </c>
      <c r="E75" s="16" t="s">
        <v>25</v>
      </c>
      <c r="F75" s="16" t="s">
        <v>25</v>
      </c>
      <c r="G75" s="16" t="s">
        <v>25</v>
      </c>
      <c r="H75" s="16" t="s">
        <v>25</v>
      </c>
      <c r="I75" s="16" t="s">
        <v>25</v>
      </c>
      <c r="J75" s="14">
        <f>J41+J46+J51+J56+J61+J66+J71</f>
        <v>0</v>
      </c>
    </row>
    <row r="76" spans="1:10" ht="19.5" x14ac:dyDescent="0.25">
      <c r="A76" s="28" t="s">
        <v>36</v>
      </c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63.75" x14ac:dyDescent="0.25">
      <c r="A77" s="3" t="s">
        <v>0</v>
      </c>
      <c r="B77" s="3" t="s">
        <v>1</v>
      </c>
      <c r="C77" s="3" t="s">
        <v>2</v>
      </c>
      <c r="D77" s="4" t="s">
        <v>26</v>
      </c>
      <c r="E77" s="4" t="s">
        <v>31</v>
      </c>
      <c r="F77" s="4" t="s">
        <v>27</v>
      </c>
      <c r="G77" s="4" t="s">
        <v>29</v>
      </c>
      <c r="H77" s="4" t="s">
        <v>30</v>
      </c>
      <c r="I77" s="4" t="s">
        <v>44</v>
      </c>
      <c r="J77" s="4" t="s">
        <v>32</v>
      </c>
    </row>
    <row r="78" spans="1:10" x14ac:dyDescent="0.25">
      <c r="A78" s="24">
        <v>1</v>
      </c>
      <c r="B78" s="24" t="s">
        <v>7</v>
      </c>
      <c r="C78" s="2" t="s">
        <v>3</v>
      </c>
      <c r="D78" s="15">
        <v>400</v>
      </c>
      <c r="E78" s="15">
        <v>170</v>
      </c>
      <c r="F78" s="17"/>
      <c r="G78" s="17">
        <f>E78*F78</f>
        <v>0</v>
      </c>
      <c r="H78" s="27">
        <f>SUM(G78:G81)</f>
        <v>0</v>
      </c>
      <c r="I78" s="26">
        <v>4</v>
      </c>
      <c r="J78" s="22">
        <f>H78*I78</f>
        <v>0</v>
      </c>
    </row>
    <row r="79" spans="1:10" x14ac:dyDescent="0.25">
      <c r="A79" s="24"/>
      <c r="B79" s="24"/>
      <c r="C79" s="2" t="s">
        <v>4</v>
      </c>
      <c r="D79" s="15">
        <v>260</v>
      </c>
      <c r="E79" s="15">
        <v>170</v>
      </c>
      <c r="F79" s="17"/>
      <c r="G79" s="17">
        <f t="shared" ref="G79:G81" si="14">E79*F79</f>
        <v>0</v>
      </c>
      <c r="H79" s="27"/>
      <c r="I79" s="26"/>
      <c r="J79" s="22"/>
    </row>
    <row r="80" spans="1:10" x14ac:dyDescent="0.25">
      <c r="A80" s="24"/>
      <c r="B80" s="24"/>
      <c r="C80" s="2" t="s">
        <v>5</v>
      </c>
      <c r="D80" s="15">
        <v>200</v>
      </c>
      <c r="E80" s="15">
        <v>170</v>
      </c>
      <c r="F80" s="17"/>
      <c r="G80" s="17">
        <f t="shared" si="14"/>
        <v>0</v>
      </c>
      <c r="H80" s="27"/>
      <c r="I80" s="26"/>
      <c r="J80" s="22"/>
    </row>
    <row r="81" spans="1:10" x14ac:dyDescent="0.25">
      <c r="A81" s="24"/>
      <c r="B81" s="24"/>
      <c r="C81" s="2" t="s">
        <v>6</v>
      </c>
      <c r="D81" s="15">
        <v>200</v>
      </c>
      <c r="E81" s="15">
        <v>170</v>
      </c>
      <c r="F81" s="17"/>
      <c r="G81" s="17">
        <f t="shared" si="14"/>
        <v>0</v>
      </c>
      <c r="H81" s="27"/>
      <c r="I81" s="26"/>
      <c r="J81" s="22"/>
    </row>
    <row r="82" spans="1:10" x14ac:dyDescent="0.25">
      <c r="A82" s="23"/>
      <c r="B82" s="23"/>
      <c r="C82" s="23"/>
      <c r="D82" s="23"/>
      <c r="E82" s="23"/>
      <c r="F82" s="23"/>
      <c r="G82" s="23"/>
      <c r="H82" s="23"/>
      <c r="I82" s="10"/>
      <c r="J82" s="10"/>
    </row>
    <row r="83" spans="1:10" x14ac:dyDescent="0.25">
      <c r="A83" s="24">
        <v>2</v>
      </c>
      <c r="B83" s="24" t="s">
        <v>10</v>
      </c>
      <c r="C83" s="2" t="s">
        <v>8</v>
      </c>
      <c r="D83" s="15">
        <v>400</v>
      </c>
      <c r="E83" s="15">
        <v>170</v>
      </c>
      <c r="F83" s="17"/>
      <c r="G83" s="17">
        <f t="shared" ref="G83:G86" si="15">E83*F83</f>
        <v>0</v>
      </c>
      <c r="H83" s="27">
        <f>SUM(G83:G86)</f>
        <v>0</v>
      </c>
      <c r="I83" s="26">
        <v>4</v>
      </c>
      <c r="J83" s="22">
        <f>H83*I83</f>
        <v>0</v>
      </c>
    </row>
    <row r="84" spans="1:10" x14ac:dyDescent="0.25">
      <c r="A84" s="24"/>
      <c r="B84" s="24"/>
      <c r="C84" s="2" t="s">
        <v>9</v>
      </c>
      <c r="D84" s="15">
        <v>150</v>
      </c>
      <c r="E84" s="15">
        <v>170</v>
      </c>
      <c r="F84" s="17"/>
      <c r="G84" s="17">
        <f t="shared" si="15"/>
        <v>0</v>
      </c>
      <c r="H84" s="27"/>
      <c r="I84" s="26"/>
      <c r="J84" s="22"/>
    </row>
    <row r="85" spans="1:10" x14ac:dyDescent="0.25">
      <c r="A85" s="24"/>
      <c r="B85" s="24"/>
      <c r="C85" s="2" t="s">
        <v>5</v>
      </c>
      <c r="D85" s="15">
        <v>200</v>
      </c>
      <c r="E85" s="15">
        <v>170</v>
      </c>
      <c r="F85" s="17"/>
      <c r="G85" s="17">
        <f t="shared" si="15"/>
        <v>0</v>
      </c>
      <c r="H85" s="27"/>
      <c r="I85" s="26"/>
      <c r="J85" s="22"/>
    </row>
    <row r="86" spans="1:10" x14ac:dyDescent="0.25">
      <c r="A86" s="24"/>
      <c r="B86" s="24"/>
      <c r="C86" s="2" t="s">
        <v>6</v>
      </c>
      <c r="D86" s="15">
        <v>200</v>
      </c>
      <c r="E86" s="15">
        <v>170</v>
      </c>
      <c r="F86" s="17"/>
      <c r="G86" s="17">
        <f t="shared" si="15"/>
        <v>0</v>
      </c>
      <c r="H86" s="27"/>
      <c r="I86" s="26"/>
      <c r="J86" s="22"/>
    </row>
    <row r="87" spans="1:10" x14ac:dyDescent="0.25">
      <c r="A87" s="23"/>
      <c r="B87" s="23"/>
      <c r="C87" s="23"/>
      <c r="D87" s="23"/>
      <c r="E87" s="23"/>
      <c r="F87" s="23"/>
      <c r="G87" s="23"/>
      <c r="H87" s="23"/>
      <c r="I87" s="10"/>
      <c r="J87" s="10"/>
    </row>
    <row r="88" spans="1:10" x14ac:dyDescent="0.25">
      <c r="A88" s="24">
        <v>3</v>
      </c>
      <c r="B88" s="24" t="s">
        <v>13</v>
      </c>
      <c r="C88" s="2" t="s">
        <v>11</v>
      </c>
      <c r="D88" s="15">
        <v>400</v>
      </c>
      <c r="E88" s="15">
        <v>170</v>
      </c>
      <c r="F88" s="17"/>
      <c r="G88" s="17">
        <f t="shared" ref="G88:G91" si="16">E88*F88</f>
        <v>0</v>
      </c>
      <c r="H88" s="27">
        <f>SUM(G88:G91)</f>
        <v>0</v>
      </c>
      <c r="I88" s="26">
        <v>4</v>
      </c>
      <c r="J88" s="22">
        <f>H88*I88</f>
        <v>0</v>
      </c>
    </row>
    <row r="89" spans="1:10" x14ac:dyDescent="0.25">
      <c r="A89" s="24"/>
      <c r="B89" s="24"/>
      <c r="C89" s="2" t="s">
        <v>12</v>
      </c>
      <c r="D89" s="15">
        <v>260</v>
      </c>
      <c r="E89" s="15">
        <v>170</v>
      </c>
      <c r="F89" s="17"/>
      <c r="G89" s="17">
        <f t="shared" si="16"/>
        <v>0</v>
      </c>
      <c r="H89" s="27"/>
      <c r="I89" s="26"/>
      <c r="J89" s="22"/>
    </row>
    <row r="90" spans="1:10" x14ac:dyDescent="0.25">
      <c r="A90" s="24"/>
      <c r="B90" s="24"/>
      <c r="C90" s="2" t="s">
        <v>5</v>
      </c>
      <c r="D90" s="15">
        <v>200</v>
      </c>
      <c r="E90" s="15">
        <v>170</v>
      </c>
      <c r="F90" s="17"/>
      <c r="G90" s="17">
        <f t="shared" si="16"/>
        <v>0</v>
      </c>
      <c r="H90" s="27"/>
      <c r="I90" s="26"/>
      <c r="J90" s="22"/>
    </row>
    <row r="91" spans="1:10" x14ac:dyDescent="0.25">
      <c r="A91" s="24"/>
      <c r="B91" s="24"/>
      <c r="C91" s="2" t="s">
        <v>6</v>
      </c>
      <c r="D91" s="15">
        <v>200</v>
      </c>
      <c r="E91" s="15">
        <v>170</v>
      </c>
      <c r="F91" s="17"/>
      <c r="G91" s="17">
        <f t="shared" si="16"/>
        <v>0</v>
      </c>
      <c r="H91" s="27"/>
      <c r="I91" s="26"/>
      <c r="J91" s="22"/>
    </row>
    <row r="92" spans="1:10" x14ac:dyDescent="0.25">
      <c r="A92" s="23"/>
      <c r="B92" s="23"/>
      <c r="C92" s="23"/>
      <c r="D92" s="23"/>
      <c r="E92" s="23"/>
      <c r="F92" s="23"/>
      <c r="G92" s="23"/>
      <c r="H92" s="23"/>
      <c r="I92" s="10"/>
      <c r="J92" s="10"/>
    </row>
    <row r="93" spans="1:10" x14ac:dyDescent="0.25">
      <c r="A93" s="24">
        <v>4</v>
      </c>
      <c r="B93" s="24" t="s">
        <v>15</v>
      </c>
      <c r="C93" s="2" t="s">
        <v>14</v>
      </c>
      <c r="D93" s="15">
        <v>400</v>
      </c>
      <c r="E93" s="15">
        <v>170</v>
      </c>
      <c r="F93" s="17"/>
      <c r="G93" s="17">
        <f t="shared" ref="G93:G96" si="17">E93*F93</f>
        <v>0</v>
      </c>
      <c r="H93" s="25">
        <f>SUM(G93:G96)</f>
        <v>0</v>
      </c>
      <c r="I93" s="26">
        <v>5</v>
      </c>
      <c r="J93" s="22">
        <f>H93*I93</f>
        <v>0</v>
      </c>
    </row>
    <row r="94" spans="1:10" x14ac:dyDescent="0.25">
      <c r="A94" s="24"/>
      <c r="B94" s="24"/>
      <c r="C94" s="2" t="s">
        <v>9</v>
      </c>
      <c r="D94" s="15">
        <v>200</v>
      </c>
      <c r="E94" s="15">
        <v>170</v>
      </c>
      <c r="F94" s="17"/>
      <c r="G94" s="17">
        <f t="shared" si="17"/>
        <v>0</v>
      </c>
      <c r="H94" s="25"/>
      <c r="I94" s="26"/>
      <c r="J94" s="22"/>
    </row>
    <row r="95" spans="1:10" x14ac:dyDescent="0.25">
      <c r="A95" s="24"/>
      <c r="B95" s="24"/>
      <c r="C95" s="2" t="s">
        <v>5</v>
      </c>
      <c r="D95" s="15">
        <v>200</v>
      </c>
      <c r="E95" s="15">
        <v>170</v>
      </c>
      <c r="F95" s="17"/>
      <c r="G95" s="17">
        <f t="shared" si="17"/>
        <v>0</v>
      </c>
      <c r="H95" s="25"/>
      <c r="I95" s="26"/>
      <c r="J95" s="22"/>
    </row>
    <row r="96" spans="1:10" x14ac:dyDescent="0.25">
      <c r="A96" s="24"/>
      <c r="B96" s="24"/>
      <c r="C96" s="2" t="s">
        <v>6</v>
      </c>
      <c r="D96" s="15">
        <v>200</v>
      </c>
      <c r="E96" s="15">
        <v>170</v>
      </c>
      <c r="F96" s="17"/>
      <c r="G96" s="17">
        <f t="shared" si="17"/>
        <v>0</v>
      </c>
      <c r="H96" s="25"/>
      <c r="I96" s="26"/>
      <c r="J96" s="22"/>
    </row>
    <row r="97" spans="1:10" x14ac:dyDescent="0.25">
      <c r="A97" s="23"/>
      <c r="B97" s="23"/>
      <c r="C97" s="23"/>
      <c r="D97" s="23"/>
      <c r="E97" s="23"/>
      <c r="F97" s="23"/>
      <c r="G97" s="23"/>
      <c r="H97" s="23"/>
      <c r="I97" s="10"/>
      <c r="J97" s="10"/>
    </row>
    <row r="98" spans="1:10" x14ac:dyDescent="0.25">
      <c r="A98" s="24">
        <v>5</v>
      </c>
      <c r="B98" s="24" t="s">
        <v>18</v>
      </c>
      <c r="C98" s="2" t="s">
        <v>16</v>
      </c>
      <c r="D98" s="15">
        <v>400</v>
      </c>
      <c r="E98" s="15">
        <v>170</v>
      </c>
      <c r="F98" s="17"/>
      <c r="G98" s="17">
        <f t="shared" ref="G98:G101" si="18">E98*F98</f>
        <v>0</v>
      </c>
      <c r="H98" s="25">
        <f>SUM(G98:G101)</f>
        <v>0</v>
      </c>
      <c r="I98" s="26">
        <v>5</v>
      </c>
      <c r="J98" s="22">
        <f>H98*I98</f>
        <v>0</v>
      </c>
    </row>
    <row r="99" spans="1:10" x14ac:dyDescent="0.25">
      <c r="A99" s="24"/>
      <c r="B99" s="24"/>
      <c r="C99" s="2" t="s">
        <v>17</v>
      </c>
      <c r="D99" s="15">
        <v>260</v>
      </c>
      <c r="E99" s="15">
        <v>170</v>
      </c>
      <c r="F99" s="17"/>
      <c r="G99" s="17">
        <f t="shared" si="18"/>
        <v>0</v>
      </c>
      <c r="H99" s="25"/>
      <c r="I99" s="26"/>
      <c r="J99" s="22"/>
    </row>
    <row r="100" spans="1:10" x14ac:dyDescent="0.25">
      <c r="A100" s="24"/>
      <c r="B100" s="24"/>
      <c r="C100" s="2" t="s">
        <v>5</v>
      </c>
      <c r="D100" s="15">
        <v>200</v>
      </c>
      <c r="E100" s="15">
        <v>170</v>
      </c>
      <c r="F100" s="17"/>
      <c r="G100" s="17">
        <f t="shared" si="18"/>
        <v>0</v>
      </c>
      <c r="H100" s="25"/>
      <c r="I100" s="26"/>
      <c r="J100" s="22"/>
    </row>
    <row r="101" spans="1:10" x14ac:dyDescent="0.25">
      <c r="A101" s="24"/>
      <c r="B101" s="24"/>
      <c r="C101" s="2" t="s">
        <v>6</v>
      </c>
      <c r="D101" s="15">
        <v>200</v>
      </c>
      <c r="E101" s="15">
        <v>170</v>
      </c>
      <c r="F101" s="17"/>
      <c r="G101" s="17">
        <f t="shared" si="18"/>
        <v>0</v>
      </c>
      <c r="H101" s="25"/>
      <c r="I101" s="26"/>
      <c r="J101" s="22"/>
    </row>
    <row r="102" spans="1:10" x14ac:dyDescent="0.25">
      <c r="A102" s="23"/>
      <c r="B102" s="23"/>
      <c r="C102" s="23"/>
      <c r="D102" s="23"/>
      <c r="E102" s="23"/>
      <c r="F102" s="23"/>
      <c r="G102" s="23"/>
      <c r="H102" s="23"/>
      <c r="I102" s="10"/>
      <c r="J102" s="10"/>
    </row>
    <row r="103" spans="1:10" x14ac:dyDescent="0.25">
      <c r="A103" s="24">
        <v>6</v>
      </c>
      <c r="B103" s="24" t="s">
        <v>21</v>
      </c>
      <c r="C103" s="2" t="s">
        <v>19</v>
      </c>
      <c r="D103" s="15">
        <v>400</v>
      </c>
      <c r="E103" s="15">
        <v>170</v>
      </c>
      <c r="F103" s="17"/>
      <c r="G103" s="17">
        <f t="shared" ref="G103:G106" si="19">E103*F103</f>
        <v>0</v>
      </c>
      <c r="H103" s="25">
        <f>SUM(G103:G106)</f>
        <v>0</v>
      </c>
      <c r="I103" s="26">
        <v>4</v>
      </c>
      <c r="J103" s="22">
        <f>H103*I103</f>
        <v>0</v>
      </c>
    </row>
    <row r="104" spans="1:10" ht="30" x14ac:dyDescent="0.25">
      <c r="A104" s="24"/>
      <c r="B104" s="24"/>
      <c r="C104" s="5" t="s">
        <v>20</v>
      </c>
      <c r="D104" s="15">
        <v>200</v>
      </c>
      <c r="E104" s="15">
        <v>170</v>
      </c>
      <c r="F104" s="17"/>
      <c r="G104" s="17">
        <f t="shared" si="19"/>
        <v>0</v>
      </c>
      <c r="H104" s="25"/>
      <c r="I104" s="26"/>
      <c r="J104" s="22"/>
    </row>
    <row r="105" spans="1:10" x14ac:dyDescent="0.25">
      <c r="A105" s="24"/>
      <c r="B105" s="24"/>
      <c r="C105" s="5" t="s">
        <v>5</v>
      </c>
      <c r="D105" s="15">
        <v>200</v>
      </c>
      <c r="E105" s="15">
        <v>170</v>
      </c>
      <c r="F105" s="17"/>
      <c r="G105" s="17">
        <f t="shared" si="19"/>
        <v>0</v>
      </c>
      <c r="H105" s="25"/>
      <c r="I105" s="26"/>
      <c r="J105" s="22"/>
    </row>
    <row r="106" spans="1:10" x14ac:dyDescent="0.25">
      <c r="A106" s="24"/>
      <c r="B106" s="24"/>
      <c r="C106" s="2" t="s">
        <v>6</v>
      </c>
      <c r="D106" s="15">
        <v>200</v>
      </c>
      <c r="E106" s="15">
        <v>170</v>
      </c>
      <c r="F106" s="17"/>
      <c r="G106" s="17">
        <f t="shared" si="19"/>
        <v>0</v>
      </c>
      <c r="H106" s="25"/>
      <c r="I106" s="26"/>
      <c r="J106" s="22"/>
    </row>
    <row r="107" spans="1:10" x14ac:dyDescent="0.25">
      <c r="A107" s="23"/>
      <c r="B107" s="23"/>
      <c r="C107" s="23"/>
      <c r="D107" s="23"/>
      <c r="E107" s="23"/>
      <c r="F107" s="23"/>
      <c r="G107" s="23"/>
      <c r="H107" s="23"/>
      <c r="I107" s="10"/>
      <c r="J107" s="10"/>
    </row>
    <row r="108" spans="1:10" x14ac:dyDescent="0.25">
      <c r="A108" s="24">
        <v>7</v>
      </c>
      <c r="B108" s="24" t="s">
        <v>24</v>
      </c>
      <c r="C108" s="2" t="s">
        <v>22</v>
      </c>
      <c r="D108" s="15">
        <v>300</v>
      </c>
      <c r="E108" s="15">
        <v>170</v>
      </c>
      <c r="F108" s="17"/>
      <c r="G108" s="17">
        <f t="shared" ref="G108:G111" si="20">E108*F108</f>
        <v>0</v>
      </c>
      <c r="H108" s="25">
        <f>SUM(G108:G111)</f>
        <v>0</v>
      </c>
      <c r="I108" s="26">
        <v>4</v>
      </c>
      <c r="J108" s="22">
        <f>H108*I108</f>
        <v>0</v>
      </c>
    </row>
    <row r="109" spans="1:10" x14ac:dyDescent="0.25">
      <c r="A109" s="24"/>
      <c r="B109" s="24"/>
      <c r="C109" s="2" t="s">
        <v>23</v>
      </c>
      <c r="D109" s="7">
        <v>200</v>
      </c>
      <c r="E109" s="15">
        <v>170</v>
      </c>
      <c r="F109" s="13"/>
      <c r="G109" s="17">
        <f t="shared" si="20"/>
        <v>0</v>
      </c>
      <c r="H109" s="25"/>
      <c r="I109" s="26"/>
      <c r="J109" s="22"/>
    </row>
    <row r="110" spans="1:10" x14ac:dyDescent="0.25">
      <c r="A110" s="24"/>
      <c r="B110" s="24"/>
      <c r="C110" s="2" t="s">
        <v>5</v>
      </c>
      <c r="D110" s="15">
        <v>200</v>
      </c>
      <c r="E110" s="15">
        <v>170</v>
      </c>
      <c r="F110" s="17"/>
      <c r="G110" s="17">
        <f t="shared" si="20"/>
        <v>0</v>
      </c>
      <c r="H110" s="25"/>
      <c r="I110" s="26"/>
      <c r="J110" s="22"/>
    </row>
    <row r="111" spans="1:10" x14ac:dyDescent="0.25">
      <c r="A111" s="24"/>
      <c r="B111" s="24"/>
      <c r="C111" s="2" t="s">
        <v>6</v>
      </c>
      <c r="D111" s="15">
        <v>200</v>
      </c>
      <c r="E111" s="15">
        <v>170</v>
      </c>
      <c r="F111" s="17"/>
      <c r="G111" s="17">
        <f t="shared" si="20"/>
        <v>0</v>
      </c>
      <c r="H111" s="25"/>
      <c r="I111" s="26"/>
      <c r="J111" s="22"/>
    </row>
    <row r="112" spans="1:10" ht="57" customHeight="1" x14ac:dyDescent="0.25">
      <c r="A112" s="19" t="s">
        <v>41</v>
      </c>
      <c r="B112" s="20"/>
      <c r="C112" s="20"/>
      <c r="D112" s="16" t="s">
        <v>25</v>
      </c>
      <c r="E112" s="16" t="s">
        <v>25</v>
      </c>
      <c r="F112" s="16" t="s">
        <v>25</v>
      </c>
      <c r="G112" s="16" t="s">
        <v>25</v>
      </c>
      <c r="H112" s="16" t="s">
        <v>25</v>
      </c>
      <c r="I112" s="16" t="s">
        <v>25</v>
      </c>
      <c r="J112" s="14">
        <f>J78+J83+J88+J93+J98+J103+J108</f>
        <v>0</v>
      </c>
    </row>
    <row r="113" spans="1:10" ht="19.5" x14ac:dyDescent="0.25">
      <c r="A113" s="28" t="s">
        <v>37</v>
      </c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63.75" x14ac:dyDescent="0.25">
      <c r="A114" s="3" t="s">
        <v>0</v>
      </c>
      <c r="B114" s="3" t="s">
        <v>1</v>
      </c>
      <c r="C114" s="3" t="s">
        <v>2</v>
      </c>
      <c r="D114" s="4" t="s">
        <v>26</v>
      </c>
      <c r="E114" s="4" t="s">
        <v>31</v>
      </c>
      <c r="F114" s="4" t="s">
        <v>27</v>
      </c>
      <c r="G114" s="4" t="s">
        <v>29</v>
      </c>
      <c r="H114" s="4" t="s">
        <v>30</v>
      </c>
      <c r="I114" s="4" t="s">
        <v>45</v>
      </c>
      <c r="J114" s="4" t="s">
        <v>32</v>
      </c>
    </row>
    <row r="115" spans="1:10" x14ac:dyDescent="0.25">
      <c r="A115" s="24">
        <v>1</v>
      </c>
      <c r="B115" s="24" t="s">
        <v>7</v>
      </c>
      <c r="C115" s="2" t="s">
        <v>3</v>
      </c>
      <c r="D115" s="15">
        <v>400</v>
      </c>
      <c r="E115" s="15">
        <v>170</v>
      </c>
      <c r="F115" s="17"/>
      <c r="G115" s="17">
        <f>E115*F115</f>
        <v>0</v>
      </c>
      <c r="H115" s="27">
        <f>SUM(G115:G118)</f>
        <v>0</v>
      </c>
      <c r="I115" s="26">
        <v>5</v>
      </c>
      <c r="J115" s="22">
        <f>H115*I115</f>
        <v>0</v>
      </c>
    </row>
    <row r="116" spans="1:10" x14ac:dyDescent="0.25">
      <c r="A116" s="24"/>
      <c r="B116" s="24"/>
      <c r="C116" s="2" t="s">
        <v>4</v>
      </c>
      <c r="D116" s="15">
        <v>260</v>
      </c>
      <c r="E116" s="15">
        <v>170</v>
      </c>
      <c r="F116" s="17"/>
      <c r="G116" s="17">
        <f t="shared" ref="G116:G118" si="21">E116*F116</f>
        <v>0</v>
      </c>
      <c r="H116" s="27"/>
      <c r="I116" s="26"/>
      <c r="J116" s="22"/>
    </row>
    <row r="117" spans="1:10" x14ac:dyDescent="0.25">
      <c r="A117" s="24"/>
      <c r="B117" s="24"/>
      <c r="C117" s="2" t="s">
        <v>5</v>
      </c>
      <c r="D117" s="15">
        <v>200</v>
      </c>
      <c r="E117" s="15">
        <v>170</v>
      </c>
      <c r="F117" s="17"/>
      <c r="G117" s="17">
        <f t="shared" si="21"/>
        <v>0</v>
      </c>
      <c r="H117" s="27"/>
      <c r="I117" s="26"/>
      <c r="J117" s="22"/>
    </row>
    <row r="118" spans="1:10" x14ac:dyDescent="0.25">
      <c r="A118" s="24"/>
      <c r="B118" s="24"/>
      <c r="C118" s="2" t="s">
        <v>6</v>
      </c>
      <c r="D118" s="15">
        <v>200</v>
      </c>
      <c r="E118" s="15">
        <v>170</v>
      </c>
      <c r="F118" s="17"/>
      <c r="G118" s="17">
        <f t="shared" si="21"/>
        <v>0</v>
      </c>
      <c r="H118" s="27"/>
      <c r="I118" s="26"/>
      <c r="J118" s="22"/>
    </row>
    <row r="119" spans="1:10" x14ac:dyDescent="0.25">
      <c r="A119" s="23"/>
      <c r="B119" s="23"/>
      <c r="C119" s="23"/>
      <c r="D119" s="23"/>
      <c r="E119" s="23"/>
      <c r="F119" s="23"/>
      <c r="G119" s="23"/>
      <c r="H119" s="23"/>
      <c r="I119" s="10"/>
      <c r="J119" s="10"/>
    </row>
    <row r="120" spans="1:10" x14ac:dyDescent="0.25">
      <c r="A120" s="24">
        <v>2</v>
      </c>
      <c r="B120" s="24" t="s">
        <v>10</v>
      </c>
      <c r="C120" s="2" t="s">
        <v>8</v>
      </c>
      <c r="D120" s="15">
        <v>400</v>
      </c>
      <c r="E120" s="15">
        <v>170</v>
      </c>
      <c r="F120" s="17"/>
      <c r="G120" s="17">
        <f t="shared" ref="G120:G123" si="22">E120*F120</f>
        <v>0</v>
      </c>
      <c r="H120" s="27">
        <f>SUM(G120:G123)</f>
        <v>0</v>
      </c>
      <c r="I120" s="26">
        <v>4</v>
      </c>
      <c r="J120" s="22">
        <f>H120*I120</f>
        <v>0</v>
      </c>
    </row>
    <row r="121" spans="1:10" x14ac:dyDescent="0.25">
      <c r="A121" s="24"/>
      <c r="B121" s="24"/>
      <c r="C121" s="2" t="s">
        <v>9</v>
      </c>
      <c r="D121" s="15">
        <v>150</v>
      </c>
      <c r="E121" s="15">
        <v>170</v>
      </c>
      <c r="F121" s="17"/>
      <c r="G121" s="17">
        <f t="shared" si="22"/>
        <v>0</v>
      </c>
      <c r="H121" s="27"/>
      <c r="I121" s="26"/>
      <c r="J121" s="22"/>
    </row>
    <row r="122" spans="1:10" x14ac:dyDescent="0.25">
      <c r="A122" s="24"/>
      <c r="B122" s="24"/>
      <c r="C122" s="2" t="s">
        <v>5</v>
      </c>
      <c r="D122" s="15">
        <v>200</v>
      </c>
      <c r="E122" s="15">
        <v>170</v>
      </c>
      <c r="F122" s="17"/>
      <c r="G122" s="17">
        <f t="shared" si="22"/>
        <v>0</v>
      </c>
      <c r="H122" s="27"/>
      <c r="I122" s="26"/>
      <c r="J122" s="22"/>
    </row>
    <row r="123" spans="1:10" x14ac:dyDescent="0.25">
      <c r="A123" s="24"/>
      <c r="B123" s="24"/>
      <c r="C123" s="2" t="s">
        <v>6</v>
      </c>
      <c r="D123" s="15">
        <v>200</v>
      </c>
      <c r="E123" s="15">
        <v>170</v>
      </c>
      <c r="F123" s="17"/>
      <c r="G123" s="17">
        <f t="shared" si="22"/>
        <v>0</v>
      </c>
      <c r="H123" s="27"/>
      <c r="I123" s="26"/>
      <c r="J123" s="22"/>
    </row>
    <row r="124" spans="1:10" x14ac:dyDescent="0.25">
      <c r="A124" s="23"/>
      <c r="B124" s="23"/>
      <c r="C124" s="23"/>
      <c r="D124" s="23"/>
      <c r="E124" s="23"/>
      <c r="F124" s="23"/>
      <c r="G124" s="23"/>
      <c r="H124" s="23"/>
      <c r="I124" s="10"/>
      <c r="J124" s="10"/>
    </row>
    <row r="125" spans="1:10" x14ac:dyDescent="0.25">
      <c r="A125" s="24">
        <v>3</v>
      </c>
      <c r="B125" s="24" t="s">
        <v>13</v>
      </c>
      <c r="C125" s="2" t="s">
        <v>11</v>
      </c>
      <c r="D125" s="15">
        <v>400</v>
      </c>
      <c r="E125" s="15">
        <v>170</v>
      </c>
      <c r="F125" s="17"/>
      <c r="G125" s="17">
        <f t="shared" ref="G125:G128" si="23">E125*F125</f>
        <v>0</v>
      </c>
      <c r="H125" s="27">
        <f>SUM(G125:G128)</f>
        <v>0</v>
      </c>
      <c r="I125" s="26">
        <v>4</v>
      </c>
      <c r="J125" s="22">
        <f>H125*I125</f>
        <v>0</v>
      </c>
    </row>
    <row r="126" spans="1:10" x14ac:dyDescent="0.25">
      <c r="A126" s="24"/>
      <c r="B126" s="24"/>
      <c r="C126" s="2" t="s">
        <v>12</v>
      </c>
      <c r="D126" s="15">
        <v>260</v>
      </c>
      <c r="E126" s="15">
        <v>170</v>
      </c>
      <c r="F126" s="17"/>
      <c r="G126" s="17">
        <f t="shared" si="23"/>
        <v>0</v>
      </c>
      <c r="H126" s="27"/>
      <c r="I126" s="26"/>
      <c r="J126" s="22"/>
    </row>
    <row r="127" spans="1:10" x14ac:dyDescent="0.25">
      <c r="A127" s="24"/>
      <c r="B127" s="24"/>
      <c r="C127" s="2" t="s">
        <v>5</v>
      </c>
      <c r="D127" s="15">
        <v>200</v>
      </c>
      <c r="E127" s="15">
        <v>170</v>
      </c>
      <c r="F127" s="17"/>
      <c r="G127" s="17">
        <f t="shared" si="23"/>
        <v>0</v>
      </c>
      <c r="H127" s="27"/>
      <c r="I127" s="26"/>
      <c r="J127" s="22"/>
    </row>
    <row r="128" spans="1:10" x14ac:dyDescent="0.25">
      <c r="A128" s="24"/>
      <c r="B128" s="24"/>
      <c r="C128" s="2" t="s">
        <v>6</v>
      </c>
      <c r="D128" s="15">
        <v>200</v>
      </c>
      <c r="E128" s="15">
        <v>170</v>
      </c>
      <c r="F128" s="17"/>
      <c r="G128" s="17">
        <f t="shared" si="23"/>
        <v>0</v>
      </c>
      <c r="H128" s="27"/>
      <c r="I128" s="26"/>
      <c r="J128" s="22"/>
    </row>
    <row r="129" spans="1:10" x14ac:dyDescent="0.25">
      <c r="A129" s="23"/>
      <c r="B129" s="23"/>
      <c r="C129" s="23"/>
      <c r="D129" s="23"/>
      <c r="E129" s="23"/>
      <c r="F129" s="23"/>
      <c r="G129" s="23"/>
      <c r="H129" s="23"/>
      <c r="I129" s="10"/>
      <c r="J129" s="10"/>
    </row>
    <row r="130" spans="1:10" x14ac:dyDescent="0.25">
      <c r="A130" s="24">
        <v>4</v>
      </c>
      <c r="B130" s="24" t="s">
        <v>15</v>
      </c>
      <c r="C130" s="2" t="s">
        <v>14</v>
      </c>
      <c r="D130" s="15">
        <v>400</v>
      </c>
      <c r="E130" s="15">
        <v>170</v>
      </c>
      <c r="F130" s="17"/>
      <c r="G130" s="17">
        <f t="shared" ref="G130:G133" si="24">E130*F130</f>
        <v>0</v>
      </c>
      <c r="H130" s="25">
        <f>SUM(G130:G133)</f>
        <v>0</v>
      </c>
      <c r="I130" s="26">
        <v>4</v>
      </c>
      <c r="J130" s="22">
        <f>H130*I130</f>
        <v>0</v>
      </c>
    </row>
    <row r="131" spans="1:10" x14ac:dyDescent="0.25">
      <c r="A131" s="24"/>
      <c r="B131" s="24"/>
      <c r="C131" s="2" t="s">
        <v>9</v>
      </c>
      <c r="D131" s="15">
        <v>200</v>
      </c>
      <c r="E131" s="15">
        <v>170</v>
      </c>
      <c r="F131" s="17"/>
      <c r="G131" s="17">
        <f t="shared" si="24"/>
        <v>0</v>
      </c>
      <c r="H131" s="25"/>
      <c r="I131" s="26"/>
      <c r="J131" s="22"/>
    </row>
    <row r="132" spans="1:10" x14ac:dyDescent="0.25">
      <c r="A132" s="24"/>
      <c r="B132" s="24"/>
      <c r="C132" s="2" t="s">
        <v>5</v>
      </c>
      <c r="D132" s="15">
        <v>200</v>
      </c>
      <c r="E132" s="15">
        <v>170</v>
      </c>
      <c r="F132" s="17"/>
      <c r="G132" s="17">
        <f t="shared" si="24"/>
        <v>0</v>
      </c>
      <c r="H132" s="25"/>
      <c r="I132" s="26"/>
      <c r="J132" s="22"/>
    </row>
    <row r="133" spans="1:10" x14ac:dyDescent="0.25">
      <c r="A133" s="24"/>
      <c r="B133" s="24"/>
      <c r="C133" s="2" t="s">
        <v>6</v>
      </c>
      <c r="D133" s="15">
        <v>200</v>
      </c>
      <c r="E133" s="15">
        <v>170</v>
      </c>
      <c r="F133" s="17"/>
      <c r="G133" s="17">
        <f t="shared" si="24"/>
        <v>0</v>
      </c>
      <c r="H133" s="25"/>
      <c r="I133" s="26"/>
      <c r="J133" s="22"/>
    </row>
    <row r="134" spans="1:10" x14ac:dyDescent="0.25">
      <c r="A134" s="23"/>
      <c r="B134" s="23"/>
      <c r="C134" s="23"/>
      <c r="D134" s="23"/>
      <c r="E134" s="23"/>
      <c r="F134" s="23"/>
      <c r="G134" s="23"/>
      <c r="H134" s="23"/>
      <c r="I134" s="10"/>
      <c r="J134" s="10"/>
    </row>
    <row r="135" spans="1:10" x14ac:dyDescent="0.25">
      <c r="A135" s="24">
        <v>5</v>
      </c>
      <c r="B135" s="24" t="s">
        <v>18</v>
      </c>
      <c r="C135" s="2" t="s">
        <v>16</v>
      </c>
      <c r="D135" s="15">
        <v>400</v>
      </c>
      <c r="E135" s="15">
        <v>170</v>
      </c>
      <c r="F135" s="17"/>
      <c r="G135" s="17">
        <f t="shared" ref="G135:G138" si="25">E135*F135</f>
        <v>0</v>
      </c>
      <c r="H135" s="25">
        <f>SUM(G135:G138)</f>
        <v>0</v>
      </c>
      <c r="I135" s="26">
        <v>4</v>
      </c>
      <c r="J135" s="22">
        <f>H135*I135</f>
        <v>0</v>
      </c>
    </row>
    <row r="136" spans="1:10" x14ac:dyDescent="0.25">
      <c r="A136" s="24"/>
      <c r="B136" s="24"/>
      <c r="C136" s="2" t="s">
        <v>17</v>
      </c>
      <c r="D136" s="15">
        <v>260</v>
      </c>
      <c r="E136" s="15">
        <v>170</v>
      </c>
      <c r="F136" s="17"/>
      <c r="G136" s="17">
        <f t="shared" si="25"/>
        <v>0</v>
      </c>
      <c r="H136" s="25"/>
      <c r="I136" s="26"/>
      <c r="J136" s="22"/>
    </row>
    <row r="137" spans="1:10" x14ac:dyDescent="0.25">
      <c r="A137" s="24"/>
      <c r="B137" s="24"/>
      <c r="C137" s="2" t="s">
        <v>5</v>
      </c>
      <c r="D137" s="15">
        <v>200</v>
      </c>
      <c r="E137" s="15">
        <v>170</v>
      </c>
      <c r="F137" s="17"/>
      <c r="G137" s="17">
        <f t="shared" si="25"/>
        <v>0</v>
      </c>
      <c r="H137" s="25"/>
      <c r="I137" s="26"/>
      <c r="J137" s="22"/>
    </row>
    <row r="138" spans="1:10" x14ac:dyDescent="0.25">
      <c r="A138" s="24"/>
      <c r="B138" s="24"/>
      <c r="C138" s="2" t="s">
        <v>6</v>
      </c>
      <c r="D138" s="15">
        <v>200</v>
      </c>
      <c r="E138" s="15">
        <v>170</v>
      </c>
      <c r="F138" s="17"/>
      <c r="G138" s="17">
        <f t="shared" si="25"/>
        <v>0</v>
      </c>
      <c r="H138" s="25"/>
      <c r="I138" s="26"/>
      <c r="J138" s="22"/>
    </row>
    <row r="139" spans="1:10" x14ac:dyDescent="0.25">
      <c r="A139" s="23"/>
      <c r="B139" s="23"/>
      <c r="C139" s="23"/>
      <c r="D139" s="23"/>
      <c r="E139" s="23"/>
      <c r="F139" s="23"/>
      <c r="G139" s="23"/>
      <c r="H139" s="23"/>
      <c r="I139" s="10"/>
      <c r="J139" s="10"/>
    </row>
    <row r="140" spans="1:10" x14ac:dyDescent="0.25">
      <c r="A140" s="24">
        <v>6</v>
      </c>
      <c r="B140" s="24" t="s">
        <v>21</v>
      </c>
      <c r="C140" s="2" t="s">
        <v>19</v>
      </c>
      <c r="D140" s="15">
        <v>400</v>
      </c>
      <c r="E140" s="15">
        <v>170</v>
      </c>
      <c r="F140" s="17"/>
      <c r="G140" s="17">
        <f t="shared" ref="G140:G143" si="26">E140*F140</f>
        <v>0</v>
      </c>
      <c r="H140" s="25">
        <f>SUM(G140:G143)</f>
        <v>0</v>
      </c>
      <c r="I140" s="26">
        <v>5</v>
      </c>
      <c r="J140" s="22">
        <f>H140*I140</f>
        <v>0</v>
      </c>
    </row>
    <row r="141" spans="1:10" ht="30" x14ac:dyDescent="0.25">
      <c r="A141" s="24"/>
      <c r="B141" s="24"/>
      <c r="C141" s="5" t="s">
        <v>20</v>
      </c>
      <c r="D141" s="15">
        <v>200</v>
      </c>
      <c r="E141" s="15">
        <v>170</v>
      </c>
      <c r="F141" s="17"/>
      <c r="G141" s="17">
        <f t="shared" si="26"/>
        <v>0</v>
      </c>
      <c r="H141" s="25"/>
      <c r="I141" s="26"/>
      <c r="J141" s="22"/>
    </row>
    <row r="142" spans="1:10" x14ac:dyDescent="0.25">
      <c r="A142" s="24"/>
      <c r="B142" s="24"/>
      <c r="C142" s="5" t="s">
        <v>5</v>
      </c>
      <c r="D142" s="15">
        <v>200</v>
      </c>
      <c r="E142" s="15">
        <v>170</v>
      </c>
      <c r="F142" s="17"/>
      <c r="G142" s="17">
        <f t="shared" si="26"/>
        <v>0</v>
      </c>
      <c r="H142" s="25"/>
      <c r="I142" s="26"/>
      <c r="J142" s="22"/>
    </row>
    <row r="143" spans="1:10" x14ac:dyDescent="0.25">
      <c r="A143" s="24"/>
      <c r="B143" s="24"/>
      <c r="C143" s="2" t="s">
        <v>6</v>
      </c>
      <c r="D143" s="15">
        <v>200</v>
      </c>
      <c r="E143" s="15">
        <v>170</v>
      </c>
      <c r="F143" s="17"/>
      <c r="G143" s="17">
        <f t="shared" si="26"/>
        <v>0</v>
      </c>
      <c r="H143" s="25"/>
      <c r="I143" s="26"/>
      <c r="J143" s="22"/>
    </row>
    <row r="144" spans="1:10" x14ac:dyDescent="0.25">
      <c r="A144" s="23"/>
      <c r="B144" s="23"/>
      <c r="C144" s="23"/>
      <c r="D144" s="23"/>
      <c r="E144" s="23"/>
      <c r="F144" s="23"/>
      <c r="G144" s="23"/>
      <c r="H144" s="23"/>
      <c r="I144" s="10"/>
      <c r="J144" s="10"/>
    </row>
    <row r="145" spans="1:10" x14ac:dyDescent="0.25">
      <c r="A145" s="24">
        <v>7</v>
      </c>
      <c r="B145" s="24" t="s">
        <v>24</v>
      </c>
      <c r="C145" s="2" t="s">
        <v>22</v>
      </c>
      <c r="D145" s="15">
        <v>300</v>
      </c>
      <c r="E145" s="15">
        <v>170</v>
      </c>
      <c r="F145" s="17"/>
      <c r="G145" s="17">
        <f t="shared" ref="G145:G148" si="27">E145*F145</f>
        <v>0</v>
      </c>
      <c r="H145" s="25">
        <f>SUM(G145:G148)</f>
        <v>0</v>
      </c>
      <c r="I145" s="26">
        <v>5</v>
      </c>
      <c r="J145" s="22">
        <f>H145*I145</f>
        <v>0</v>
      </c>
    </row>
    <row r="146" spans="1:10" x14ac:dyDescent="0.25">
      <c r="A146" s="24"/>
      <c r="B146" s="24"/>
      <c r="C146" s="2" t="s">
        <v>23</v>
      </c>
      <c r="D146" s="7">
        <v>200</v>
      </c>
      <c r="E146" s="15">
        <v>170</v>
      </c>
      <c r="F146" s="13"/>
      <c r="G146" s="17">
        <f t="shared" si="27"/>
        <v>0</v>
      </c>
      <c r="H146" s="25"/>
      <c r="I146" s="26"/>
      <c r="J146" s="22"/>
    </row>
    <row r="147" spans="1:10" x14ac:dyDescent="0.25">
      <c r="A147" s="24"/>
      <c r="B147" s="24"/>
      <c r="C147" s="2" t="s">
        <v>5</v>
      </c>
      <c r="D147" s="15">
        <v>200</v>
      </c>
      <c r="E147" s="15">
        <v>170</v>
      </c>
      <c r="F147" s="17"/>
      <c r="G147" s="17">
        <f t="shared" si="27"/>
        <v>0</v>
      </c>
      <c r="H147" s="25"/>
      <c r="I147" s="26"/>
      <c r="J147" s="22"/>
    </row>
    <row r="148" spans="1:10" x14ac:dyDescent="0.25">
      <c r="A148" s="24"/>
      <c r="B148" s="24"/>
      <c r="C148" s="2" t="s">
        <v>6</v>
      </c>
      <c r="D148" s="15">
        <v>200</v>
      </c>
      <c r="E148" s="15">
        <v>170</v>
      </c>
      <c r="F148" s="17"/>
      <c r="G148" s="17">
        <f t="shared" si="27"/>
        <v>0</v>
      </c>
      <c r="H148" s="25"/>
      <c r="I148" s="26"/>
      <c r="J148" s="22"/>
    </row>
    <row r="149" spans="1:10" ht="57" customHeight="1" x14ac:dyDescent="0.25">
      <c r="A149" s="19" t="s">
        <v>42</v>
      </c>
      <c r="B149" s="20"/>
      <c r="C149" s="20"/>
      <c r="D149" s="16" t="s">
        <v>25</v>
      </c>
      <c r="E149" s="16" t="s">
        <v>25</v>
      </c>
      <c r="F149" s="16" t="s">
        <v>25</v>
      </c>
      <c r="G149" s="16" t="s">
        <v>25</v>
      </c>
      <c r="H149" s="16" t="s">
        <v>25</v>
      </c>
      <c r="I149" s="16" t="s">
        <v>25</v>
      </c>
      <c r="J149" s="14">
        <f>J115+J120+J125+J130+J135+J140+J145</f>
        <v>0</v>
      </c>
    </row>
    <row r="150" spans="1:10" ht="35.25" customHeight="1" x14ac:dyDescent="0.25">
      <c r="A150" s="21" t="s">
        <v>38</v>
      </c>
      <c r="B150" s="21"/>
      <c r="C150" s="21"/>
      <c r="D150" s="21"/>
      <c r="E150" s="21"/>
      <c r="F150" s="21"/>
      <c r="G150" s="21"/>
      <c r="H150" s="21"/>
      <c r="I150" s="21"/>
      <c r="J150" s="18">
        <f>J38+J75+J112+J149</f>
        <v>0</v>
      </c>
    </row>
    <row r="155" spans="1:10" x14ac:dyDescent="0.25">
      <c r="C155" s="1" t="s">
        <v>46</v>
      </c>
    </row>
    <row r="156" spans="1:10" x14ac:dyDescent="0.25">
      <c r="C156" s="1" t="s">
        <v>47</v>
      </c>
    </row>
  </sheetData>
  <mergeCells count="174">
    <mergeCell ref="A9:A12"/>
    <mergeCell ref="B9:B12"/>
    <mergeCell ref="H9:H12"/>
    <mergeCell ref="A4:A7"/>
    <mergeCell ref="B4:B7"/>
    <mergeCell ref="H4:H7"/>
    <mergeCell ref="A8:H8"/>
    <mergeCell ref="J14:J17"/>
    <mergeCell ref="I14:I17"/>
    <mergeCell ref="A28:H28"/>
    <mergeCell ref="A33:H33"/>
    <mergeCell ref="A34:A37"/>
    <mergeCell ref="B34:B37"/>
    <mergeCell ref="H34:H37"/>
    <mergeCell ref="A38:C38"/>
    <mergeCell ref="A1:J1"/>
    <mergeCell ref="A29:A32"/>
    <mergeCell ref="B29:B32"/>
    <mergeCell ref="H29:H32"/>
    <mergeCell ref="A13:H13"/>
    <mergeCell ref="A14:A17"/>
    <mergeCell ref="B14:B17"/>
    <mergeCell ref="H14:H17"/>
    <mergeCell ref="A18:H18"/>
    <mergeCell ref="A19:A22"/>
    <mergeCell ref="B19:B22"/>
    <mergeCell ref="H19:H22"/>
    <mergeCell ref="A23:H23"/>
    <mergeCell ref="A24:A27"/>
    <mergeCell ref="B24:B27"/>
    <mergeCell ref="H24:H27"/>
    <mergeCell ref="A45:H45"/>
    <mergeCell ref="A46:A49"/>
    <mergeCell ref="B46:B49"/>
    <mergeCell ref="H46:H49"/>
    <mergeCell ref="I46:I49"/>
    <mergeCell ref="A2:J2"/>
    <mergeCell ref="A39:J39"/>
    <mergeCell ref="A41:A44"/>
    <mergeCell ref="B41:B44"/>
    <mergeCell ref="H41:H44"/>
    <mergeCell ref="I41:I44"/>
    <mergeCell ref="J41:J44"/>
    <mergeCell ref="I9:I12"/>
    <mergeCell ref="I4:I7"/>
    <mergeCell ref="J9:J12"/>
    <mergeCell ref="J4:J7"/>
    <mergeCell ref="J34:J37"/>
    <mergeCell ref="I34:I37"/>
    <mergeCell ref="J29:J32"/>
    <mergeCell ref="I29:I32"/>
    <mergeCell ref="J24:J27"/>
    <mergeCell ref="I24:I27"/>
    <mergeCell ref="J19:J22"/>
    <mergeCell ref="I19:I22"/>
    <mergeCell ref="A55:H55"/>
    <mergeCell ref="A56:A59"/>
    <mergeCell ref="B56:B59"/>
    <mergeCell ref="H56:H59"/>
    <mergeCell ref="I56:I59"/>
    <mergeCell ref="J46:J49"/>
    <mergeCell ref="A50:H50"/>
    <mergeCell ref="A51:A54"/>
    <mergeCell ref="B51:B54"/>
    <mergeCell ref="H51:H54"/>
    <mergeCell ref="I51:I54"/>
    <mergeCell ref="J51:J54"/>
    <mergeCell ref="A65:H65"/>
    <mergeCell ref="A66:A69"/>
    <mergeCell ref="B66:B69"/>
    <mergeCell ref="H66:H69"/>
    <mergeCell ref="I66:I69"/>
    <mergeCell ref="J56:J59"/>
    <mergeCell ref="A60:H60"/>
    <mergeCell ref="A61:A64"/>
    <mergeCell ref="B61:B64"/>
    <mergeCell ref="H61:H64"/>
    <mergeCell ref="I61:I64"/>
    <mergeCell ref="J61:J64"/>
    <mergeCell ref="A75:C75"/>
    <mergeCell ref="A76:J76"/>
    <mergeCell ref="A78:A81"/>
    <mergeCell ref="B78:B81"/>
    <mergeCell ref="H78:H81"/>
    <mergeCell ref="I78:I81"/>
    <mergeCell ref="J78:J81"/>
    <mergeCell ref="J66:J69"/>
    <mergeCell ref="A70:H70"/>
    <mergeCell ref="A71:A74"/>
    <mergeCell ref="B71:B74"/>
    <mergeCell ref="H71:H74"/>
    <mergeCell ref="I71:I74"/>
    <mergeCell ref="J71:J74"/>
    <mergeCell ref="J83:J86"/>
    <mergeCell ref="A87:H87"/>
    <mergeCell ref="A88:A91"/>
    <mergeCell ref="B88:B91"/>
    <mergeCell ref="H88:H91"/>
    <mergeCell ref="I88:I91"/>
    <mergeCell ref="J88:J91"/>
    <mergeCell ref="A82:H82"/>
    <mergeCell ref="A83:A86"/>
    <mergeCell ref="B83:B86"/>
    <mergeCell ref="H83:H86"/>
    <mergeCell ref="I83:I86"/>
    <mergeCell ref="J93:J96"/>
    <mergeCell ref="A97:H97"/>
    <mergeCell ref="A98:A101"/>
    <mergeCell ref="B98:B101"/>
    <mergeCell ref="H98:H101"/>
    <mergeCell ref="I98:I101"/>
    <mergeCell ref="J98:J101"/>
    <mergeCell ref="A92:H92"/>
    <mergeCell ref="A93:A96"/>
    <mergeCell ref="B93:B96"/>
    <mergeCell ref="H93:H96"/>
    <mergeCell ref="I93:I96"/>
    <mergeCell ref="J103:J106"/>
    <mergeCell ref="A107:H107"/>
    <mergeCell ref="A108:A111"/>
    <mergeCell ref="B108:B111"/>
    <mergeCell ref="H108:H111"/>
    <mergeCell ref="I108:I111"/>
    <mergeCell ref="J108:J111"/>
    <mergeCell ref="A102:H102"/>
    <mergeCell ref="A103:A106"/>
    <mergeCell ref="B103:B106"/>
    <mergeCell ref="H103:H106"/>
    <mergeCell ref="I103:I106"/>
    <mergeCell ref="A119:H119"/>
    <mergeCell ref="A120:A123"/>
    <mergeCell ref="B120:B123"/>
    <mergeCell ref="H120:H123"/>
    <mergeCell ref="I120:I123"/>
    <mergeCell ref="A112:C112"/>
    <mergeCell ref="A113:J113"/>
    <mergeCell ref="A115:A118"/>
    <mergeCell ref="B115:B118"/>
    <mergeCell ref="H115:H118"/>
    <mergeCell ref="I115:I118"/>
    <mergeCell ref="J115:J118"/>
    <mergeCell ref="A129:H129"/>
    <mergeCell ref="A130:A133"/>
    <mergeCell ref="B130:B133"/>
    <mergeCell ref="H130:H133"/>
    <mergeCell ref="I130:I133"/>
    <mergeCell ref="J120:J123"/>
    <mergeCell ref="A124:H124"/>
    <mergeCell ref="A125:A128"/>
    <mergeCell ref="B125:B128"/>
    <mergeCell ref="H125:H128"/>
    <mergeCell ref="I125:I128"/>
    <mergeCell ref="J125:J128"/>
    <mergeCell ref="A139:H139"/>
    <mergeCell ref="A140:A143"/>
    <mergeCell ref="B140:B143"/>
    <mergeCell ref="H140:H143"/>
    <mergeCell ref="I140:I143"/>
    <mergeCell ref="J130:J133"/>
    <mergeCell ref="A134:H134"/>
    <mergeCell ref="A135:A138"/>
    <mergeCell ref="B135:B138"/>
    <mergeCell ref="H135:H138"/>
    <mergeCell ref="I135:I138"/>
    <mergeCell ref="J135:J138"/>
    <mergeCell ref="A149:C149"/>
    <mergeCell ref="A150:I150"/>
    <mergeCell ref="J140:J143"/>
    <mergeCell ref="A144:H144"/>
    <mergeCell ref="A145:A148"/>
    <mergeCell ref="B145:B148"/>
    <mergeCell ref="H145:H148"/>
    <mergeCell ref="I145:I148"/>
    <mergeCell ref="J145:J148"/>
  </mergeCells>
  <pageMargins left="0.19685039370078741" right="0.19685039370078741" top="0.78740157480314965" bottom="0.78740157480314965" header="0.31496062992125984" footer="0.31496062992125984"/>
  <pageSetup scale="91" orientation="landscape" r:id="rId1"/>
  <rowBreaks count="7" manualBreakCount="7">
    <brk id="27" max="9" man="1"/>
    <brk id="38" max="9" man="1"/>
    <brk id="64" max="9" man="1"/>
    <brk id="75" max="9" man="1"/>
    <brk id="101" max="9" man="1"/>
    <brk id="112" max="9" man="1"/>
    <brk id="1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2018-08-10T11:49:36Z</dcterms:modified>
</cp:coreProperties>
</file>