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/>
  <c r="E4" i="1"/>
  <c r="E3" i="1"/>
</calcChain>
</file>

<file path=xl/sharedStrings.xml><?xml version="1.0" encoding="utf-8"?>
<sst xmlns="http://schemas.openxmlformats.org/spreadsheetml/2006/main" count="52" uniqueCount="38">
  <si>
    <t>მომსახურების დასახელება</t>
  </si>
  <si>
    <t>დასახელება</t>
  </si>
  <si>
    <t>ზომის ერთეული</t>
  </si>
  <si>
    <t xml:space="preserve"> რაოდენობა</t>
  </si>
  <si>
    <t>ერთეულის ღირებულება</t>
  </si>
  <si>
    <t>ღირებულება სულ (ლარი)</t>
  </si>
  <si>
    <t>შენიშვნა</t>
  </si>
  <si>
    <t>სასტუმრო</t>
  </si>
  <si>
    <r>
      <rPr>
        <b/>
        <sz val="10"/>
        <color theme="1"/>
        <rFont val="Calibri"/>
        <family val="1"/>
        <charset val="204"/>
        <scheme val="minor"/>
      </rPr>
      <t xml:space="preserve">სასტუმრო </t>
    </r>
    <r>
      <rPr>
        <sz val="10"/>
        <color theme="1"/>
        <rFont val="Calibri"/>
        <family val="2"/>
        <charset val="204"/>
        <scheme val="minor"/>
      </rPr>
      <t xml:space="preserve">ბათუმში სსიპ ბათუმის შოთა რუსთაველის სახელმწიფო უნივერსიტეტთან 2 კმ რადიუსში. ლიფტით, </t>
    </r>
    <r>
      <rPr>
        <b/>
        <sz val="10"/>
        <color theme="1"/>
        <rFont val="Calibri"/>
        <family val="1"/>
        <charset val="204"/>
        <scheme val="minor"/>
      </rPr>
      <t xml:space="preserve"> ორადგილიანი ნომრები-TWIN ROOM </t>
    </r>
    <r>
      <rPr>
        <sz val="10"/>
        <color theme="1"/>
        <rFont val="Calibri"/>
        <family val="2"/>
        <charset val="204"/>
        <scheme val="minor"/>
      </rPr>
      <t xml:space="preserve">(ცალ-ცალკე საწოლებით), ნომერში საშხაპე კაბინა, ცხელი და ცივი წყალი, ვაიფაი,  ტელევიზორი,   მოწესრიგებული, სუფთა ნომერი. ცენტრალური გათბობის სისტემა (კონდენცირება), საუზმე - შვედური მაგიდა  (ქართულ-ევროპული სამზარეულო)  </t>
    </r>
  </si>
  <si>
    <t>დღე*ადამიანი</t>
  </si>
  <si>
    <r>
      <t xml:space="preserve">შესვლა 30 ნოემბერი-გამოსვლა 3 დეკემბერი.
ერთ ნომერში ორი ადამიანი. </t>
    </r>
    <r>
      <rPr>
        <b/>
        <sz val="10"/>
        <rFont val="Calibri"/>
        <family val="1"/>
        <charset val="204"/>
        <scheme val="minor"/>
      </rPr>
      <t xml:space="preserve">
</t>
    </r>
    <r>
      <rPr>
        <sz val="10"/>
        <rFont val="Calibri"/>
        <family val="1"/>
        <charset val="204"/>
        <scheme val="minor"/>
      </rPr>
      <t>სულ 3 ღამე</t>
    </r>
    <r>
      <rPr>
        <b/>
        <sz val="10"/>
        <rFont val="Calibri"/>
        <family val="1"/>
        <charset val="204"/>
        <scheme val="minor"/>
      </rPr>
      <t xml:space="preserve">
(სასტუმრო სამინისტროსთან შეთანხმებით)
ბსუ-ჰუმანიტარული მეცნიერებები</t>
    </r>
  </si>
  <si>
    <r>
      <rPr>
        <b/>
        <sz val="10"/>
        <color theme="1"/>
        <rFont val="Calibri"/>
        <family val="1"/>
        <charset val="204"/>
        <scheme val="minor"/>
      </rPr>
      <t xml:space="preserve">სასტუმრო </t>
    </r>
    <r>
      <rPr>
        <sz val="10"/>
        <color theme="1"/>
        <rFont val="Calibri"/>
        <family val="2"/>
        <charset val="204"/>
        <scheme val="minor"/>
      </rPr>
      <t xml:space="preserve">ბათუმში სსიპ ბათუმის შოთა რუსთაველის სახელმწიფო უნივერსიტეტთან 2 კმ რადიუსში. ლიფტით, </t>
    </r>
    <r>
      <rPr>
        <b/>
        <sz val="10"/>
        <color theme="1"/>
        <rFont val="Calibri"/>
        <family val="1"/>
        <charset val="204"/>
        <scheme val="minor"/>
      </rPr>
      <t xml:space="preserve"> ინდივიდუალური ნომრები-single room</t>
    </r>
    <r>
      <rPr>
        <sz val="10"/>
        <color theme="1"/>
        <rFont val="Calibri"/>
        <family val="2"/>
        <charset val="204"/>
        <scheme val="minor"/>
      </rPr>
      <t xml:space="preserve">, ნომერში საშხაპე კაბინა, ცხელი და ცივი წყალი, ვაიფაი,  ტელევიზორი,   მოწესრიგებული, სუფთა ნომერი. ცენტრალური გათბობის სისტემა (კონდენცირება), საუზმე - შვედური მაგიდა  (ქართულ-ევროპული სამზარეულო)  </t>
    </r>
  </si>
  <si>
    <r>
      <t>შესვლა 30 ნოემბერი-გამოსვლა 3 დეკემბერი
ერთ ნომერში ერთი ადამიანი. 
სულ 3 ღამე.</t>
    </r>
    <r>
      <rPr>
        <b/>
        <sz val="10"/>
        <rFont val="Calibri"/>
        <family val="1"/>
        <charset val="204"/>
        <scheme val="minor"/>
      </rPr>
      <t xml:space="preserve">
(სასტუმრო სამინისტროსთან შეთანხმებით)
ბსუ-ჰუმანიტარული მეცნიერებები</t>
    </r>
  </si>
  <si>
    <t>საკანცელარიო მომსახურება</t>
  </si>
  <si>
    <r>
      <rPr>
        <b/>
        <sz val="10"/>
        <color theme="1"/>
        <rFont val="Calibri"/>
        <family val="1"/>
        <charset val="204"/>
        <scheme val="minor"/>
      </rPr>
      <t>საკონფერენციო ქეისი</t>
    </r>
    <r>
      <rPr>
        <sz val="10"/>
        <color theme="1"/>
        <rFont val="Calibri"/>
        <family val="2"/>
        <charset val="204"/>
        <scheme val="minor"/>
      </rPr>
      <t xml:space="preserve">
</t>
    </r>
    <r>
      <rPr>
        <b/>
        <sz val="10"/>
        <color theme="1"/>
        <rFont val="Calibri"/>
        <family val="1"/>
        <scheme val="minor"/>
      </rPr>
      <t xml:space="preserve">ჩანთა </t>
    </r>
    <r>
      <rPr>
        <sz val="10"/>
        <color theme="1"/>
        <rFont val="Calibri"/>
        <family val="2"/>
        <charset val="204"/>
        <scheme val="minor"/>
      </rPr>
      <t xml:space="preserve">- (ზომა - სიმაღლე 40 სმ, სიგანე 30 სმ, მასალა- მუყაო, ლამინირებით, ფერი - ლურჯი ან ცისფერი);  
</t>
    </r>
    <r>
      <rPr>
        <b/>
        <sz val="10"/>
        <color theme="1"/>
        <rFont val="Calibri"/>
        <family val="1"/>
        <scheme val="minor"/>
      </rPr>
      <t xml:space="preserve">ბლოკნოტი </t>
    </r>
    <r>
      <rPr>
        <sz val="10"/>
        <color theme="1"/>
        <rFont val="Calibri"/>
        <family val="2"/>
        <charset val="204"/>
        <scheme val="minor"/>
      </rPr>
      <t xml:space="preserve">(ბლოკნოტი - A5, ყდა 300გ ბრისტოლით, ბეჭდვა 4+0, პრიალა ლამინირებით, უნივერსიტეტისა და კონფერენციის სახელწოდების წარწერით და ლოგოთი); 
</t>
    </r>
    <r>
      <rPr>
        <b/>
        <sz val="10"/>
        <color theme="1"/>
        <rFont val="Calibri"/>
        <family val="1"/>
        <scheme val="minor"/>
      </rPr>
      <t>ავტოკალამი</t>
    </r>
    <r>
      <rPr>
        <sz val="10"/>
        <color theme="1"/>
        <rFont val="Calibri"/>
        <family val="2"/>
        <charset val="204"/>
        <scheme val="minor"/>
      </rPr>
      <t xml:space="preserve"> - (პოლიგრაფიული გაფორმებით, უნივერსიტეტისა და კონფერენციის სახელწოდების წარწერით და ლოგოთი); 
</t>
    </r>
    <r>
      <rPr>
        <b/>
        <sz val="10"/>
        <rFont val="Calibri"/>
        <family val="1"/>
        <scheme val="minor"/>
      </rPr>
      <t xml:space="preserve">ბეიჯი </t>
    </r>
    <r>
      <rPr>
        <sz val="10"/>
        <rFont val="Calibri"/>
        <family val="2"/>
        <scheme val="minor"/>
      </rPr>
      <t>(ჩამოსკიდით)</t>
    </r>
  </si>
  <si>
    <t>ცალი</t>
  </si>
  <si>
    <r>
      <t xml:space="preserve">ტექსტს მიაწვდის ბსუ კონფერენციამდე 10 დღით ადრე
</t>
    </r>
    <r>
      <rPr>
        <b/>
        <sz val="10"/>
        <color theme="1"/>
        <rFont val="Calibri"/>
        <family val="1"/>
        <charset val="204"/>
        <scheme val="minor"/>
      </rPr>
      <t>ბსუ-ჰუმანიტარული მეცნიერებები</t>
    </r>
  </si>
  <si>
    <r>
      <rPr>
        <b/>
        <sz val="10"/>
        <rFont val="Calibri"/>
        <family val="1"/>
        <charset val="204"/>
        <scheme val="minor"/>
      </rPr>
      <t>სარეკლამო საინფორმაციო პლაკატი (პოსტერი)</t>
    </r>
    <r>
      <rPr>
        <sz val="10"/>
        <rFont val="Calibri"/>
        <family val="1"/>
        <scheme val="minor"/>
      </rPr>
      <t xml:space="preserve">
 ფორმატი- A2; ფურცელი- 190 გრ ; ქაღალდი ცარცის; ბეჭდვა ფერადი . </t>
    </r>
  </si>
  <si>
    <r>
      <rPr>
        <b/>
        <sz val="10"/>
        <color theme="1"/>
        <rFont val="Calibri"/>
        <family val="1"/>
        <charset val="204"/>
        <scheme val="minor"/>
      </rPr>
      <t xml:space="preserve">პროგრამა </t>
    </r>
    <r>
      <rPr>
        <sz val="10"/>
        <color theme="1"/>
        <rFont val="Calibri"/>
        <family val="2"/>
        <charset val="204"/>
        <scheme val="minor"/>
      </rPr>
      <t xml:space="preserve">
60 გვერდი; ტირაჟი-120; ფორმატი - A5; თერმული შეწებვა; ყდა ფერადი; ცარცის; მქრქალი; ორ ენოვანი (ქართული, ინგლისური).</t>
    </r>
  </si>
  <si>
    <r>
      <rPr>
        <b/>
        <sz val="10"/>
        <color theme="1"/>
        <rFont val="Calibri"/>
        <family val="1"/>
        <charset val="204"/>
        <scheme val="minor"/>
      </rPr>
      <t xml:space="preserve">კონფერენციის მასალები ორ ტომად </t>
    </r>
    <r>
      <rPr>
        <sz val="10"/>
        <color theme="1"/>
        <rFont val="Calibri"/>
        <family val="2"/>
        <charset val="204"/>
        <scheme val="minor"/>
      </rPr>
      <t xml:space="preserve">
1 ტომი - ფორმატი A4, 250-300 გვერდამდე, შიდა ფურცელი-ყვითელი, 70-75გ, გარეკანი-ფერადი, ცარცის, 300გ, მქრქალი, შეწებვა თერმული, ბეჭდვა-ოფსეტური, ფერადი ფოტოებით, ორ ენოვანი (ქართული, ინგლისური); დაკაბადონება, კორექტირება. </t>
    </r>
  </si>
  <si>
    <t xml:space="preserve"> ცალი </t>
  </si>
  <si>
    <r>
      <t xml:space="preserve">
 თოთო ტომი 75 ცალი. 
ტექსტს მიაწვდის 
</t>
    </r>
    <r>
      <rPr>
        <b/>
        <sz val="10"/>
        <color theme="1"/>
        <rFont val="Calibri"/>
        <family val="1"/>
        <charset val="204"/>
        <scheme val="minor"/>
      </rPr>
      <t>ბსუ-ჰუმანიტარული მეცნიერებები</t>
    </r>
  </si>
  <si>
    <r>
      <rPr>
        <b/>
        <sz val="10"/>
        <color theme="1"/>
        <rFont val="Calibri"/>
        <family val="1"/>
        <charset val="204"/>
        <scheme val="minor"/>
      </rPr>
      <t>პოსტერ-მოხსენებების  ბეჭდვა</t>
    </r>
    <r>
      <rPr>
        <sz val="10"/>
        <color theme="1"/>
        <rFont val="Calibri"/>
        <family val="2"/>
        <charset val="204"/>
        <scheme val="minor"/>
      </rPr>
      <t xml:space="preserve">
 ფორმატი  A1;   ბეჭდვა ფერადი.</t>
    </r>
  </si>
  <si>
    <r>
      <rPr>
        <b/>
        <sz val="10"/>
        <color theme="1"/>
        <rFont val="Calibri"/>
        <family val="1"/>
        <charset val="204"/>
        <scheme val="minor"/>
      </rPr>
      <t>ლითონის მოლბერტი</t>
    </r>
    <r>
      <rPr>
        <sz val="10"/>
        <color theme="1"/>
        <rFont val="Calibri"/>
        <family val="2"/>
        <charset val="204"/>
        <scheme val="minor"/>
      </rPr>
      <t>-შტატივი,  მსუბუქი კონსტრუქციის (პოსტერ-მოხსენებებისთვის).</t>
    </r>
  </si>
  <si>
    <t>ბსუ-ჰუმანიტარული მეცნიერებები</t>
  </si>
  <si>
    <r>
      <rPr>
        <b/>
        <sz val="10"/>
        <color theme="1"/>
        <rFont val="Calibri"/>
        <family val="1"/>
        <charset val="204"/>
        <scheme val="minor"/>
      </rPr>
      <t>ლაზერის პრეზენტერი ჩიპით -</t>
    </r>
    <r>
      <rPr>
        <sz val="10"/>
        <color theme="1"/>
        <rFont val="Calibri"/>
        <family val="2"/>
        <charset val="204"/>
        <scheme val="minor"/>
      </rPr>
      <t xml:space="preserve">  სლაიდების გადართვის ფუნქციით.</t>
    </r>
  </si>
  <si>
    <r>
      <t xml:space="preserve">1. რკინიგზის სადგური-სასტუმრო-30 ნოემბერი; 
2. სასტუმრო-რკინიგზის სადგური-2 დეკემბერი; 3.აეროპორტი-სასტუმრო-30 ნოემბერი
4.აეროპორტი-სასტუმრო-30 ნოემბერი
4. სასტუმრო-აეროპორტი -2 დეკემბერი; 
5. სასტუმრო-აეროპორტი - 3 დეკემბერი; 
6. ექსკურსია 2 დეკემბერი
</t>
    </r>
    <r>
      <rPr>
        <b/>
        <sz val="10"/>
        <color theme="1"/>
        <rFont val="Calibri"/>
        <family val="1"/>
        <charset val="204"/>
        <scheme val="minor"/>
      </rPr>
      <t>ბსუ-ჰუმანიტარული მეცნიერებები</t>
    </r>
  </si>
  <si>
    <t>თარგმანი</t>
  </si>
  <si>
    <t xml:space="preserve">თანმიმდევრული თარგმანი - თარჯიმნის მომსახურება </t>
  </si>
  <si>
    <t>კვება</t>
  </si>
  <si>
    <r>
      <rPr>
        <b/>
        <sz val="10"/>
        <color theme="1"/>
        <rFont val="Calibri"/>
        <family val="1"/>
        <charset val="204"/>
        <scheme val="minor"/>
      </rPr>
      <t>ყავის შესვენება (ადგილზე)</t>
    </r>
    <r>
      <rPr>
        <sz val="10"/>
        <color theme="1"/>
        <rFont val="Calibri"/>
        <family val="2"/>
        <charset val="204"/>
        <scheme val="minor"/>
      </rPr>
      <t xml:space="preserve">
საორენტაციო მენიუ: 
ჩაი, ყავა (ხსნადი), შაქარი, ნამცხვრები (მშრალი), ხაჭაპური, ხელსახოცი, ერთჯერადი ჭიქები და თეფშები</t>
    </r>
  </si>
  <si>
    <r>
      <t xml:space="preserve"> სულ 120 ადამიანი 
30 ნოემბერი-ერთი ყავის შესვენება; 
 1 დეკემბერი- ორი ყავის შესვენება;
 2 დეკემბერი - ერთი ყავის შესვენება.
</t>
    </r>
    <r>
      <rPr>
        <b/>
        <sz val="10"/>
        <color theme="1"/>
        <rFont val="Calibri"/>
        <family val="1"/>
        <charset val="204"/>
        <scheme val="minor"/>
      </rPr>
      <t>ბსუ-ჰუმანიტარული მეცნიერებები</t>
    </r>
  </si>
  <si>
    <r>
      <rPr>
        <b/>
        <sz val="10"/>
        <color theme="1"/>
        <rFont val="Calibri"/>
        <family val="1"/>
        <charset val="204"/>
        <scheme val="minor"/>
      </rPr>
      <t>ლანჩი -მსუბუქი სადილი ადგილზე</t>
    </r>
    <r>
      <rPr>
        <sz val="10"/>
        <color theme="1"/>
        <rFont val="Calibri"/>
        <family val="2"/>
        <charset val="204"/>
        <scheme val="minor"/>
      </rPr>
      <t xml:space="preserve">
საორიენტაციო მენიუ:
ხაჭაპური, პიცა, ქაბაბი, ბუტერბროდი ძეხვით/ყველით/, ნიგვზიანი ბადრიჯანი/, კანაპე ორაგულით/ლორით/ისპანახით, ქათმის მწვადი/ ქათმის რულეტი, სოსისი ცომში, მჭადის ტარტალეტკა პიტნიანი ნადუღით, ღვეზელი ისპანახით ან კარტოფილით, ნამცხვარი (შუ/ეკლერი), მინერალური წყალი, ხილის წვენი, ერთჯერადი ჭიქები და თეფშები, ჩანგლები, კოვზები
</t>
    </r>
  </si>
  <si>
    <r>
      <t xml:space="preserve"> სულ 120 ადამიანი 
30 ნოემბერი-ერთი ლანჩი; 
 1 დეკემბერი- ერთი ლანჩი;
 2 დეკემბერი - ერთი ლანჩი.
</t>
    </r>
    <r>
      <rPr>
        <b/>
        <sz val="10"/>
        <color theme="1"/>
        <rFont val="Calibri"/>
        <family val="1"/>
        <charset val="204"/>
        <scheme val="minor"/>
      </rPr>
      <t>ბსუ-ჰუმანიტარული მეცნიერებები</t>
    </r>
  </si>
  <si>
    <t>ფასი დღგ-ს ჩათვლით</t>
  </si>
  <si>
    <t>კონფერენცია ხარჯთაღრიცხვა
                                                                                                                                                                                                                                                                                                                                   დანართი N2</t>
  </si>
  <si>
    <r>
      <rPr>
        <b/>
        <sz val="10"/>
        <color theme="1"/>
        <rFont val="Calibri"/>
        <family val="1"/>
        <charset val="204"/>
        <scheme val="minor"/>
      </rPr>
      <t xml:space="preserve">სატრანსპორტო მომსახურეობა: </t>
    </r>
    <r>
      <rPr>
        <sz val="10"/>
        <color theme="1"/>
        <rFont val="Calibri"/>
        <family val="2"/>
        <charset val="204"/>
        <scheme val="minor"/>
      </rPr>
      <t xml:space="preserve">
60 ადამიანის ტრანსპორტირება გამართული, კონდიცირებული ტრანსპორტით
 </t>
    </r>
    <r>
      <rPr>
        <b/>
        <sz val="10"/>
        <color theme="1"/>
        <rFont val="Calibri"/>
        <family val="1"/>
        <charset val="204"/>
        <scheme val="minor"/>
      </rPr>
      <t xml:space="preserve">მიმართულება:  </t>
    </r>
    <r>
      <rPr>
        <sz val="10"/>
        <color theme="1"/>
        <rFont val="Calibri"/>
        <family val="2"/>
        <charset val="204"/>
        <scheme val="minor"/>
      </rPr>
      <t xml:space="preserve">
1. რკინიგზის სადგური-სასტუმრო - რკინიგზის სადგური;
2.  ბათუმის საერთაშორისო აეროპორტი-სასტუმრო-ბათუმის საერთაშორისო აეროპორტი; 
3. ექსკურსია (ეთნოგრაფიული მუზეუმი) </t>
    </r>
  </si>
  <si>
    <r>
      <rPr>
        <sz val="10"/>
        <rFont val="Calibri"/>
        <family val="1"/>
        <charset val="204"/>
        <scheme val="minor"/>
      </rPr>
      <t>სულ სამი ადამიანი
სულ სამი დღე
30 ნოემბერი-2დეკემბერი</t>
    </r>
    <r>
      <rPr>
        <b/>
        <sz val="10"/>
        <rFont val="Calibri"/>
        <family val="1"/>
        <charset val="204"/>
        <scheme val="minor"/>
      </rPr>
      <t xml:space="preserve">
ბსუ-ჰუმანიტარული მეცნიერებები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</si>
</sst>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1"/>
      <charset val="204"/>
      <scheme val="minor"/>
    </font>
    <font>
      <sz val="10"/>
      <color theme="1"/>
      <name val="Calibri"/>
      <family val="1"/>
      <charset val="204"/>
      <scheme val="minor"/>
    </font>
    <font>
      <sz val="10"/>
      <name val="Calibri"/>
      <family val="1"/>
      <charset val="204"/>
      <scheme val="minor"/>
    </font>
    <font>
      <b/>
      <sz val="10"/>
      <name val="Calibri"/>
      <family val="1"/>
      <charset val="204"/>
      <scheme val="minor"/>
    </font>
    <font>
      <b/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2"/>
      <scheme val="minor"/>
    </font>
    <font>
      <sz val="10"/>
      <name val="Calibri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view="pageBreakPreview" topLeftCell="A11" zoomScaleNormal="100" zoomScaleSheetLayoutView="100" workbookViewId="0">
      <selection activeCell="H13" sqref="H13"/>
    </sheetView>
  </sheetViews>
  <sheetFormatPr defaultColWidth="9.140625" defaultRowHeight="12.75" x14ac:dyDescent="0.25"/>
  <cols>
    <col min="1" max="1" width="15.42578125" style="1" customWidth="1"/>
    <col min="2" max="2" width="33.42578125" style="14" customWidth="1"/>
    <col min="3" max="3" width="29.28515625" style="14" customWidth="1"/>
    <col min="4" max="4" width="12.5703125" style="1" customWidth="1"/>
    <col min="5" max="5" width="14.7109375" style="1" customWidth="1"/>
    <col min="6" max="6" width="14.42578125" style="1" customWidth="1"/>
    <col min="7" max="7" width="14.5703125" style="1" customWidth="1"/>
    <col min="8" max="8" width="39.7109375" style="1" customWidth="1"/>
    <col min="9" max="16384" width="9.140625" style="1"/>
  </cols>
  <sheetData>
    <row r="1" spans="1:8" ht="32.25" customHeight="1" x14ac:dyDescent="0.25">
      <c r="A1" s="16" t="s">
        <v>35</v>
      </c>
      <c r="B1" s="16"/>
      <c r="C1" s="16"/>
      <c r="D1" s="16"/>
      <c r="E1" s="16"/>
      <c r="F1" s="16"/>
      <c r="G1" s="16"/>
      <c r="H1" s="16"/>
    </row>
    <row r="2" spans="1:8" ht="38.25" x14ac:dyDescent="0.25">
      <c r="A2" s="2" t="s">
        <v>0</v>
      </c>
      <c r="B2" s="17" t="s">
        <v>1</v>
      </c>
      <c r="C2" s="17"/>
      <c r="D2" s="3" t="s">
        <v>2</v>
      </c>
      <c r="E2" s="3" t="s">
        <v>3</v>
      </c>
      <c r="F2" s="3" t="s">
        <v>4</v>
      </c>
      <c r="G2" s="3" t="s">
        <v>5</v>
      </c>
      <c r="H2" s="2" t="s">
        <v>6</v>
      </c>
    </row>
    <row r="3" spans="1:8" ht="93" customHeight="1" x14ac:dyDescent="0.25">
      <c r="A3" s="18" t="s">
        <v>7</v>
      </c>
      <c r="B3" s="20" t="s">
        <v>8</v>
      </c>
      <c r="C3" s="21"/>
      <c r="D3" s="4" t="s">
        <v>9</v>
      </c>
      <c r="E3" s="5">
        <f>35*3</f>
        <v>105</v>
      </c>
      <c r="F3" s="4"/>
      <c r="G3" s="6"/>
      <c r="H3" s="7" t="s">
        <v>10</v>
      </c>
    </row>
    <row r="4" spans="1:8" ht="100.5" customHeight="1" x14ac:dyDescent="0.25">
      <c r="A4" s="19"/>
      <c r="B4" s="20" t="s">
        <v>11</v>
      </c>
      <c r="C4" s="21"/>
      <c r="D4" s="4" t="s">
        <v>9</v>
      </c>
      <c r="E4" s="5">
        <f>3*5</f>
        <v>15</v>
      </c>
      <c r="F4" s="4"/>
      <c r="G4" s="6"/>
      <c r="H4" s="7" t="s">
        <v>12</v>
      </c>
    </row>
    <row r="5" spans="1:8" ht="121.5" customHeight="1" x14ac:dyDescent="0.25">
      <c r="A5" s="18" t="s">
        <v>13</v>
      </c>
      <c r="B5" s="28" t="s">
        <v>14</v>
      </c>
      <c r="C5" s="29"/>
      <c r="D5" s="4" t="s">
        <v>15</v>
      </c>
      <c r="E5" s="4">
        <v>120</v>
      </c>
      <c r="F5" s="4"/>
      <c r="G5" s="6"/>
      <c r="H5" s="8" t="s">
        <v>16</v>
      </c>
    </row>
    <row r="6" spans="1:8" ht="38.25" x14ac:dyDescent="0.25">
      <c r="A6" s="19"/>
      <c r="B6" s="30" t="s">
        <v>17</v>
      </c>
      <c r="C6" s="31"/>
      <c r="D6" s="4" t="s">
        <v>15</v>
      </c>
      <c r="E6" s="4">
        <v>10</v>
      </c>
      <c r="F6" s="4"/>
      <c r="G6" s="6"/>
      <c r="H6" s="8" t="s">
        <v>16</v>
      </c>
    </row>
    <row r="7" spans="1:8" ht="61.5" customHeight="1" x14ac:dyDescent="0.25">
      <c r="A7" s="19"/>
      <c r="B7" s="25" t="s">
        <v>18</v>
      </c>
      <c r="C7" s="26"/>
      <c r="D7" s="4" t="s">
        <v>15</v>
      </c>
      <c r="E7" s="9">
        <v>133</v>
      </c>
      <c r="F7" s="4"/>
      <c r="G7" s="6"/>
      <c r="H7" s="8" t="s">
        <v>16</v>
      </c>
    </row>
    <row r="8" spans="1:8" ht="72.75" customHeight="1" x14ac:dyDescent="0.25">
      <c r="A8" s="19"/>
      <c r="B8" s="25" t="s">
        <v>19</v>
      </c>
      <c r="C8" s="26"/>
      <c r="D8" s="4" t="s">
        <v>20</v>
      </c>
      <c r="E8" s="4">
        <v>150</v>
      </c>
      <c r="F8" s="4"/>
      <c r="G8" s="6"/>
      <c r="H8" s="8" t="s">
        <v>21</v>
      </c>
    </row>
    <row r="9" spans="1:8" ht="45.75" customHeight="1" x14ac:dyDescent="0.25">
      <c r="A9" s="19"/>
      <c r="B9" s="25" t="s">
        <v>22</v>
      </c>
      <c r="C9" s="26"/>
      <c r="D9" s="4" t="s">
        <v>15</v>
      </c>
      <c r="E9" s="4">
        <v>50</v>
      </c>
      <c r="F9" s="4"/>
      <c r="G9" s="6"/>
      <c r="H9" s="8" t="s">
        <v>16</v>
      </c>
    </row>
    <row r="10" spans="1:8" ht="33.75" customHeight="1" x14ac:dyDescent="0.25">
      <c r="A10" s="4"/>
      <c r="B10" s="25" t="s">
        <v>23</v>
      </c>
      <c r="C10" s="26"/>
      <c r="D10" s="4" t="s">
        <v>15</v>
      </c>
      <c r="E10" s="4">
        <v>50</v>
      </c>
      <c r="F10" s="4"/>
      <c r="G10" s="6"/>
      <c r="H10" s="10" t="s">
        <v>24</v>
      </c>
    </row>
    <row r="11" spans="1:8" ht="33.75" customHeight="1" x14ac:dyDescent="0.25">
      <c r="A11" s="4"/>
      <c r="B11" s="25" t="s">
        <v>25</v>
      </c>
      <c r="C11" s="26"/>
      <c r="D11" s="4" t="s">
        <v>15</v>
      </c>
      <c r="E11" s="4">
        <v>11</v>
      </c>
      <c r="F11" s="4"/>
      <c r="G11" s="6"/>
      <c r="H11" s="10" t="s">
        <v>24</v>
      </c>
    </row>
    <row r="12" spans="1:8" ht="127.5" x14ac:dyDescent="0.25">
      <c r="A12" s="11"/>
      <c r="B12" s="25" t="s">
        <v>36</v>
      </c>
      <c r="C12" s="26"/>
      <c r="D12" s="4" t="s">
        <v>15</v>
      </c>
      <c r="E12" s="4">
        <v>6</v>
      </c>
      <c r="F12" s="4"/>
      <c r="G12" s="6"/>
      <c r="H12" s="8" t="s">
        <v>26</v>
      </c>
    </row>
    <row r="13" spans="1:8" ht="51" x14ac:dyDescent="0.25">
      <c r="A13" s="4" t="s">
        <v>27</v>
      </c>
      <c r="B13" s="27" t="s">
        <v>28</v>
      </c>
      <c r="C13" s="26"/>
      <c r="D13" s="4" t="s">
        <v>9</v>
      </c>
      <c r="E13" s="4">
        <v>9</v>
      </c>
      <c r="F13" s="4"/>
      <c r="G13" s="6"/>
      <c r="H13" s="10" t="s">
        <v>37</v>
      </c>
    </row>
    <row r="14" spans="1:8" ht="73.5" customHeight="1" x14ac:dyDescent="0.25">
      <c r="A14" s="18" t="s">
        <v>29</v>
      </c>
      <c r="B14" s="25" t="s">
        <v>30</v>
      </c>
      <c r="C14" s="26"/>
      <c r="D14" s="4" t="s">
        <v>9</v>
      </c>
      <c r="E14" s="4">
        <f>4*120</f>
        <v>480</v>
      </c>
      <c r="F14" s="4"/>
      <c r="G14" s="6"/>
      <c r="H14" s="8" t="s">
        <v>31</v>
      </c>
    </row>
    <row r="15" spans="1:8" ht="121.5" customHeight="1" x14ac:dyDescent="0.25">
      <c r="A15" s="19"/>
      <c r="B15" s="25" t="s">
        <v>32</v>
      </c>
      <c r="C15" s="26"/>
      <c r="D15" s="4" t="s">
        <v>9</v>
      </c>
      <c r="E15" s="4">
        <f>120*3</f>
        <v>360</v>
      </c>
      <c r="F15" s="4"/>
      <c r="G15" s="6"/>
      <c r="H15" s="8" t="s">
        <v>33</v>
      </c>
    </row>
    <row r="16" spans="1:8" s="13" customFormat="1" ht="27.75" customHeight="1" x14ac:dyDescent="0.25">
      <c r="A16" s="22" t="s">
        <v>34</v>
      </c>
      <c r="B16" s="23"/>
      <c r="C16" s="23"/>
      <c r="D16" s="23"/>
      <c r="E16" s="23"/>
      <c r="F16" s="24"/>
      <c r="G16" s="15"/>
      <c r="H16" s="12"/>
    </row>
  </sheetData>
  <mergeCells count="19">
    <mergeCell ref="A16:F16"/>
    <mergeCell ref="B9:C9"/>
    <mergeCell ref="B10:C10"/>
    <mergeCell ref="B11:C11"/>
    <mergeCell ref="B12:C12"/>
    <mergeCell ref="B13:C13"/>
    <mergeCell ref="A14:A15"/>
    <mergeCell ref="B14:C14"/>
    <mergeCell ref="B15:C15"/>
    <mergeCell ref="A5:A9"/>
    <mergeCell ref="B5:C5"/>
    <mergeCell ref="B6:C6"/>
    <mergeCell ref="B7:C7"/>
    <mergeCell ref="B8:C8"/>
    <mergeCell ref="A1:H1"/>
    <mergeCell ref="B2:C2"/>
    <mergeCell ref="A3:A4"/>
    <mergeCell ref="B3:C3"/>
    <mergeCell ref="B4:C4"/>
  </mergeCells>
  <pageMargins left="0.7" right="0.7" top="0.75" bottom="0.75" header="0.3" footer="0.3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2018-08-06T12:28:17Z</dcterms:modified>
</cp:coreProperties>
</file>