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8800" windowHeight="11610" tabRatio="552"/>
  </bookViews>
  <sheets>
    <sheet name="Sheet1" sheetId="4" r:id="rId1"/>
  </sheets>
  <definedNames>
    <definedName name="_xlnm.Print_Area" localSheetId="0">Sheet1!$A$1:$N$34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9" i="4"/>
</calcChain>
</file>

<file path=xl/sharedStrings.xml><?xml version="1.0" encoding="utf-8"?>
<sst xmlns="http://schemas.openxmlformats.org/spreadsheetml/2006/main" count="65" uniqueCount="51">
  <si>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</si>
  <si>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</si>
  <si>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</si>
  <si>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</si>
  <si>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</si>
  <si>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</si>
  <si>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</si>
  <si>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</si>
  <si>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__________________________________________                                                                   ბ.ა</t>
  </si>
  <si>
    <t>პრეტენდენტის დასახელება --------------------</t>
  </si>
  <si>
    <t>განზ.</t>
  </si>
  <si>
    <t>რაოდენობა</t>
  </si>
  <si>
    <t>I თვე</t>
  </si>
  <si>
    <t>II თვე</t>
  </si>
  <si>
    <t>სამუშაოების განსახორციელებლად საჭირო დრო (დღე)</t>
  </si>
  <si>
    <t xml:space="preserve">დანართი N5 </t>
  </si>
  <si>
    <t>სამუშაოს ჯამური
ღირებულება
(ლარი)</t>
  </si>
  <si>
    <t>მშენებლობის ორგანიზაციის კალენდარული და თანხოვრივი გეგმა -გრაფიკი</t>
  </si>
  <si>
    <t>c</t>
  </si>
  <si>
    <t>kvm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</si>
  <si>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</si>
  <si>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ც</t>
  </si>
  <si>
    <t>პრედენდენტი</t>
  </si>
  <si>
    <t xml:space="preserve">borjomis municipalitetis sofel sadgeris ტერიტორიაზე skveris მოწყობა </t>
  </si>
  <si>
    <t>skveris teritoriaze demontaJis   samuSaoebi</t>
  </si>
  <si>
    <t>skveris teritoriaze, savali nawilis filiT mopirketebis demontaJi</t>
  </si>
  <si>
    <t>betonis bordiuris demontaJi</t>
  </si>
  <si>
    <t>g/m</t>
  </si>
  <si>
    <t>teritoriis dasufTaveba, samSeneblo narCenebis Segroveba, gamotana, avtoTviTmclelze dasatvirTavad</t>
  </si>
  <si>
    <t>kbm</t>
  </si>
  <si>
    <t>samSeneblo nagvis datvirTva xeliT avtoTviTmclelze</t>
  </si>
  <si>
    <t>tn</t>
  </si>
  <si>
    <t xml:space="preserve">samSeneblo nagvis gatana 25 km-ze </t>
  </si>
  <si>
    <t xml:space="preserve">arsebuli liTonis moajiris demontaJi dasawyobeba </t>
  </si>
  <si>
    <t>teritoriis keTilmowyoba</t>
  </si>
  <si>
    <r>
      <t>m</t>
    </r>
    <r>
      <rPr>
        <b/>
        <vertAlign val="superscript"/>
        <sz val="10"/>
        <color theme="1"/>
        <rFont val="AcadNusx"/>
      </rPr>
      <t>2</t>
    </r>
  </si>
  <si>
    <t>miwis samuSaoebi</t>
  </si>
  <si>
    <t xml:space="preserve">teritoriis dekoratiuli SemoRobvis mowyoba               </t>
  </si>
  <si>
    <t>betonis anakrebi bordiuris montaJi</t>
  </si>
  <si>
    <t>bilikebis mopirkeTeba dekoratiuli filiT  160kvm</t>
  </si>
  <si>
    <t>skverSi Sesasvleli kibeebis rk.betonis cokolisa da safexurebis mopirkeTeba bazaltis filiT</t>
  </si>
  <si>
    <t>armirebuli betonis safuZvlis mowyoba atraqcionisaTvis gankuTvnil teritoriaze</t>
  </si>
  <si>
    <t xml:space="preserve">xis Ria fanCaturis -- "besetkis" mowyoba </t>
  </si>
  <si>
    <t>kompl</t>
  </si>
  <si>
    <t>gamwvaneba - gazonis mowyoba</t>
  </si>
  <si>
    <t>mravalwlovani da yvavilovani mcenareebis dargva</t>
  </si>
  <si>
    <t>sportuli moednis teritoriis gare el montaJi</t>
  </si>
  <si>
    <t xml:space="preserve">gare ganaTebis lampionebis montaJi </t>
  </si>
  <si>
    <t>sabaRe skamebis SeZena montaJi (warweriT "borjomi")</t>
  </si>
  <si>
    <t>urnebi SeZena montaji</t>
  </si>
  <si>
    <t>inventaris SeZena montaJi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</si>
</sst>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3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4"/>
      <name val="Calibri Light"/>
      <family val="1"/>
      <scheme val="maj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1"/>
      <name val="AcadNusx"/>
    </font>
    <font>
      <sz val="11"/>
      <color theme="1"/>
      <name val="AcadNusx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</font>
    <font>
      <b/>
      <sz val="10"/>
      <name val="Sylfaen"/>
      <family val="1"/>
    </font>
    <font>
      <b/>
      <sz val="11"/>
      <name val="Sylfaen"/>
      <family val="1"/>
    </font>
    <font>
      <b/>
      <sz val="14"/>
      <name val="AcadNusx"/>
    </font>
    <font>
      <b/>
      <sz val="10"/>
      <color theme="1"/>
      <name val="AcadNusx"/>
    </font>
    <font>
      <sz val="10"/>
      <color theme="1"/>
      <name val="AcadNusx"/>
    </font>
    <font>
      <b/>
      <vertAlign val="superscript"/>
      <sz val="10"/>
      <color theme="1"/>
      <name val="AcadNusx"/>
    </font>
    <font>
      <b/>
      <sz val="11"/>
      <color theme="1"/>
      <name val="AcadNusx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5" fillId="0" borderId="0"/>
  </cellStyleXfs>
  <cellXfs count="10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/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8" xfId="0" applyFont="1" applyBorder="1"/>
    <xf numFmtId="0" fontId="8" fillId="0" borderId="9" xfId="0" applyFont="1" applyBorder="1"/>
    <xf numFmtId="0" fontId="9" fillId="0" borderId="9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/>
    <xf numFmtId="0" fontId="9" fillId="0" borderId="17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6" xfId="0" applyFont="1" applyBorder="1"/>
    <xf numFmtId="0" fontId="9" fillId="0" borderId="22" xfId="0" applyFont="1" applyBorder="1"/>
    <xf numFmtId="0" fontId="9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173" fontId="16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1" fillId="2" borderId="1" xfId="6" applyNumberFormat="1" applyFont="1" applyFill="1" applyBorder="1" applyAlignment="1" applyProtection="1">
      <alignment vertical="center" wrapText="1"/>
    </xf>
    <xf numFmtId="0" fontId="21" fillId="2" borderId="1" xfId="0" applyNumberFormat="1" applyFont="1" applyFill="1" applyBorder="1" applyAlignment="1" applyProtection="1">
      <alignment vertical="center" wrapText="1"/>
    </xf>
    <xf numFmtId="2" fontId="21" fillId="2" borderId="1" xfId="2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2" applyNumberFormat="1" applyFont="1" applyFill="1" applyBorder="1" applyAlignment="1">
      <alignment horizontal="center" vertical="center" wrapText="1"/>
    </xf>
    <xf numFmtId="173" fontId="26" fillId="0" borderId="1" xfId="2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25" fillId="2" borderId="1" xfId="6" applyNumberFormat="1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2" fillId="2" borderId="2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24" fillId="3" borderId="4" xfId="0" applyNumberFormat="1" applyFont="1" applyFill="1" applyBorder="1" applyAlignment="1">
      <alignment horizontal="center" vertical="center" wrapText="1"/>
    </xf>
    <xf numFmtId="0" fontId="28" fillId="0" borderId="23" xfId="0" applyNumberFormat="1" applyFont="1" applyBorder="1" applyAlignment="1">
      <alignment horizontal="center" vertical="center" wrapText="1"/>
    </xf>
    <xf numFmtId="0" fontId="28" fillId="0" borderId="31" xfId="0" applyNumberFormat="1" applyFont="1" applyBorder="1" applyAlignment="1">
      <alignment horizontal="center" vertical="center" wrapText="1"/>
    </xf>
  </cellXfs>
  <cellStyles count="7">
    <cellStyle name="Comma" xfId="2" builtinId="3"/>
    <cellStyle name="Normal" xfId="0" builtinId="0"/>
    <cellStyle name="Normal 10" xfId="4"/>
    <cellStyle name="Normal 2" xfId="3"/>
    <cellStyle name="Normal 3" xfId="6"/>
    <cellStyle name="Обычный 2" xfId="1"/>
    <cellStyle name="Обычный_Лист1" xfId="5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4" zoomScaleNormal="100" zoomScaleSheetLayoutView="100" workbookViewId="0">
      <selection activeCell="B40" sqref="B40"/>
    </sheetView>
  </sheetViews>
  <sheetFormatPr defaultRowHeight="15"/>
  <cols>
    <col min="1" max="1" width="7.42578125" customWidth="1"/>
    <col min="2" max="2" width="66.140625" customWidth="1"/>
    <col min="3" max="3" width="8.140625" customWidth="1"/>
    <col min="4" max="4" width="14.140625" customWidth="1"/>
    <col min="5" max="5" width="16.28515625" customWidth="1"/>
    <col min="6" max="13" width="7.85546875" customWidth="1"/>
    <col min="14" max="14" width="22.140625" customWidth="1"/>
  </cols>
  <sheetData>
    <row r="1" spans="1:14" ht="33.75" customHeight="1">
      <c r="A1" s="68" t="s">
        <v>9</v>
      </c>
      <c r="B1" s="68"/>
      <c r="C1" s="5"/>
      <c r="D1" s="5"/>
      <c r="E1" s="6"/>
      <c r="F1" s="6"/>
      <c r="G1" s="6"/>
      <c r="H1" s="6"/>
      <c r="I1" s="6"/>
      <c r="J1" s="6"/>
      <c r="K1" s="6"/>
      <c r="L1" s="68" t="s">
        <v>15</v>
      </c>
      <c r="M1" s="68"/>
      <c r="N1" s="68"/>
    </row>
    <row r="2" spans="1:14" ht="24.75" customHeight="1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5.5" customHeight="1" thickBot="1">
      <c r="A3" s="74" t="s">
        <v>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9.5" customHeight="1" thickBot="1">
      <c r="A4" s="55" t="s">
        <v>0</v>
      </c>
      <c r="B4" s="41" t="s">
        <v>1</v>
      </c>
      <c r="C4" s="32" t="s">
        <v>10</v>
      </c>
      <c r="D4" s="35" t="s">
        <v>11</v>
      </c>
      <c r="E4" s="71" t="s">
        <v>14</v>
      </c>
      <c r="F4" s="38" t="s">
        <v>2</v>
      </c>
      <c r="G4" s="39"/>
      <c r="H4" s="39"/>
      <c r="I4" s="39"/>
      <c r="J4" s="39"/>
      <c r="K4" s="39"/>
      <c r="L4" s="39"/>
      <c r="M4" s="40"/>
      <c r="N4" s="47" t="s">
        <v>16</v>
      </c>
    </row>
    <row r="5" spans="1:14" ht="18.75" customHeight="1" thickBot="1">
      <c r="A5" s="56"/>
      <c r="B5" s="42"/>
      <c r="C5" s="33"/>
      <c r="D5" s="36"/>
      <c r="E5" s="72"/>
      <c r="F5" s="44" t="s">
        <v>12</v>
      </c>
      <c r="G5" s="45"/>
      <c r="H5" s="45"/>
      <c r="I5" s="46"/>
      <c r="J5" s="44" t="s">
        <v>13</v>
      </c>
      <c r="K5" s="45"/>
      <c r="L5" s="45"/>
      <c r="M5" s="46"/>
      <c r="N5" s="48"/>
    </row>
    <row r="6" spans="1:14" ht="42.75" customHeight="1" thickBot="1">
      <c r="A6" s="57"/>
      <c r="B6" s="43"/>
      <c r="C6" s="34"/>
      <c r="D6" s="37"/>
      <c r="E6" s="73"/>
      <c r="F6" s="10" t="s">
        <v>3</v>
      </c>
      <c r="G6" s="11" t="s">
        <v>4</v>
      </c>
      <c r="H6" s="11" t="s">
        <v>5</v>
      </c>
      <c r="I6" s="11" t="s">
        <v>6</v>
      </c>
      <c r="J6" s="11" t="s">
        <v>3</v>
      </c>
      <c r="K6" s="11" t="s">
        <v>4</v>
      </c>
      <c r="L6" s="11" t="s">
        <v>5</v>
      </c>
      <c r="M6" s="12" t="s">
        <v>6</v>
      </c>
      <c r="N6" s="49"/>
    </row>
    <row r="7" spans="1:14" ht="18.75">
      <c r="A7" s="26"/>
      <c r="B7" s="95" t="s">
        <v>24</v>
      </c>
      <c r="C7" s="76"/>
      <c r="D7" s="75"/>
      <c r="E7" s="77"/>
      <c r="F7" s="15"/>
      <c r="G7" s="13"/>
      <c r="H7" s="13"/>
      <c r="I7" s="14"/>
      <c r="J7" s="15"/>
      <c r="K7" s="13"/>
      <c r="L7" s="13"/>
      <c r="M7" s="14"/>
      <c r="N7" s="19"/>
    </row>
    <row r="8" spans="1:14" ht="27">
      <c r="A8" s="7">
        <v>1</v>
      </c>
      <c r="B8" s="78" t="s">
        <v>25</v>
      </c>
      <c r="C8" s="79" t="s">
        <v>19</v>
      </c>
      <c r="D8" s="85">
        <f>21.1*6.35-2.05*9.7+(0.35+0.15)*2.6*7+2.5*(1.05+0.15)/2*2</f>
        <v>126.20000000000002</v>
      </c>
      <c r="E8" s="77"/>
      <c r="F8" s="16"/>
      <c r="G8" s="8"/>
      <c r="H8" s="8"/>
      <c r="I8" s="17"/>
      <c r="J8" s="22"/>
      <c r="K8" s="9"/>
      <c r="L8" s="8"/>
      <c r="M8" s="18"/>
      <c r="N8" s="20"/>
    </row>
    <row r="9" spans="1:14" ht="18.75">
      <c r="A9" s="7">
        <v>2</v>
      </c>
      <c r="B9" s="78" t="s">
        <v>26</v>
      </c>
      <c r="C9" s="79" t="s">
        <v>27</v>
      </c>
      <c r="D9" s="85">
        <f>(21.1+6.35)*2+(9.7+2.1)*2</f>
        <v>78.5</v>
      </c>
      <c r="E9" s="77"/>
      <c r="F9" s="16"/>
      <c r="G9" s="8"/>
      <c r="H9" s="8"/>
      <c r="I9" s="18"/>
      <c r="J9" s="16"/>
      <c r="K9" s="8"/>
      <c r="L9" s="8"/>
      <c r="M9" s="18"/>
      <c r="N9" s="21"/>
    </row>
    <row r="10" spans="1:14" ht="27">
      <c r="A10" s="7">
        <v>3</v>
      </c>
      <c r="B10" s="78" t="s">
        <v>28</v>
      </c>
      <c r="C10" s="80" t="s">
        <v>29</v>
      </c>
      <c r="D10" s="86">
        <v>6.47</v>
      </c>
      <c r="E10" s="77"/>
      <c r="F10" s="16"/>
      <c r="G10" s="8"/>
      <c r="H10" s="8"/>
      <c r="I10" s="18"/>
      <c r="J10" s="16"/>
      <c r="K10" s="8"/>
      <c r="L10" s="8"/>
      <c r="M10" s="18"/>
      <c r="N10" s="21"/>
    </row>
    <row r="11" spans="1:14" ht="18.75">
      <c r="A11" s="7">
        <v>4</v>
      </c>
      <c r="B11" s="81" t="s">
        <v>30</v>
      </c>
      <c r="C11" s="80" t="s">
        <v>31</v>
      </c>
      <c r="D11" s="87">
        <v>15.52</v>
      </c>
      <c r="E11" s="63"/>
      <c r="F11" s="16"/>
      <c r="G11" s="8"/>
      <c r="H11" s="8"/>
      <c r="I11" s="18"/>
      <c r="J11" s="16"/>
      <c r="K11" s="8"/>
      <c r="L11" s="8"/>
      <c r="M11" s="18"/>
      <c r="N11" s="21"/>
    </row>
    <row r="12" spans="1:14" ht="18.75">
      <c r="A12" s="7">
        <v>5</v>
      </c>
      <c r="B12" s="82" t="s">
        <v>32</v>
      </c>
      <c r="C12" s="80" t="s">
        <v>31</v>
      </c>
      <c r="D12" s="87">
        <v>15.52</v>
      </c>
      <c r="E12" s="64"/>
      <c r="F12" s="16"/>
      <c r="G12" s="8"/>
      <c r="H12" s="8"/>
      <c r="I12" s="18"/>
      <c r="J12" s="16"/>
      <c r="K12" s="8"/>
      <c r="L12" s="8"/>
      <c r="M12" s="18"/>
      <c r="N12" s="21"/>
    </row>
    <row r="13" spans="1:14" ht="18.75">
      <c r="A13" s="7">
        <v>6</v>
      </c>
      <c r="B13" s="78" t="s">
        <v>33</v>
      </c>
      <c r="C13" s="79" t="s">
        <v>27</v>
      </c>
      <c r="D13" s="92">
        <v>21.45</v>
      </c>
      <c r="E13" s="83"/>
      <c r="F13" s="16"/>
      <c r="G13" s="8"/>
      <c r="H13" s="8"/>
      <c r="I13" s="18"/>
      <c r="J13" s="16"/>
      <c r="K13" s="8"/>
      <c r="L13" s="8"/>
      <c r="M13" s="18"/>
      <c r="N13" s="21"/>
    </row>
    <row r="14" spans="1:14" ht="18.75">
      <c r="A14" s="7"/>
      <c r="B14" s="95" t="s">
        <v>34</v>
      </c>
      <c r="C14" s="79"/>
      <c r="D14" s="86"/>
      <c r="E14" s="77"/>
      <c r="F14" s="16"/>
      <c r="G14" s="8"/>
      <c r="H14" s="8"/>
      <c r="I14" s="18"/>
      <c r="J14" s="16"/>
      <c r="K14" s="8"/>
      <c r="L14" s="8"/>
      <c r="M14" s="18"/>
      <c r="N14" s="21"/>
    </row>
    <row r="15" spans="1:14" ht="18.75">
      <c r="A15" s="7">
        <v>1</v>
      </c>
      <c r="B15" s="78" t="s">
        <v>36</v>
      </c>
      <c r="C15" s="76" t="s">
        <v>35</v>
      </c>
      <c r="D15" s="87">
        <v>390</v>
      </c>
      <c r="E15" s="63"/>
      <c r="F15" s="16"/>
      <c r="G15" s="8"/>
      <c r="H15" s="8"/>
      <c r="I15" s="18"/>
      <c r="J15" s="16"/>
      <c r="K15" s="8"/>
      <c r="L15" s="8"/>
      <c r="M15" s="18"/>
      <c r="N15" s="21"/>
    </row>
    <row r="16" spans="1:14" ht="18.75">
      <c r="A16" s="7">
        <v>2</v>
      </c>
      <c r="B16" s="78" t="s">
        <v>37</v>
      </c>
      <c r="C16" s="75" t="s">
        <v>27</v>
      </c>
      <c r="D16" s="75">
        <v>21.5</v>
      </c>
      <c r="E16" s="77"/>
      <c r="F16" s="16"/>
      <c r="G16" s="8"/>
      <c r="H16" s="8"/>
      <c r="I16" s="18"/>
      <c r="J16" s="16"/>
      <c r="K16" s="8"/>
      <c r="L16" s="8"/>
      <c r="M16" s="18"/>
      <c r="N16" s="21"/>
    </row>
    <row r="17" spans="1:14" ht="18.75">
      <c r="A17" s="7">
        <v>3</v>
      </c>
      <c r="B17" s="78" t="s">
        <v>38</v>
      </c>
      <c r="C17" s="75" t="s">
        <v>27</v>
      </c>
      <c r="D17" s="75">
        <v>80</v>
      </c>
      <c r="E17" s="77"/>
      <c r="F17" s="16"/>
      <c r="G17" s="8"/>
      <c r="H17" s="8"/>
      <c r="I17" s="18"/>
      <c r="J17" s="16"/>
      <c r="K17" s="8"/>
      <c r="L17" s="8"/>
      <c r="M17" s="18"/>
      <c r="N17" s="21"/>
    </row>
    <row r="18" spans="1:14" ht="18.75">
      <c r="A18" s="7">
        <v>4</v>
      </c>
      <c r="B18" s="75" t="s">
        <v>39</v>
      </c>
      <c r="C18" s="75" t="s">
        <v>19</v>
      </c>
      <c r="D18" s="75">
        <v>115</v>
      </c>
      <c r="E18" s="77"/>
      <c r="F18" s="16"/>
      <c r="G18" s="8"/>
      <c r="H18" s="8"/>
      <c r="I18" s="18"/>
      <c r="J18" s="16"/>
      <c r="K18" s="8"/>
      <c r="L18" s="8"/>
      <c r="M18" s="18"/>
      <c r="N18" s="21"/>
    </row>
    <row r="19" spans="1:14" ht="27">
      <c r="A19" s="7">
        <v>5</v>
      </c>
      <c r="B19" s="93" t="s">
        <v>40</v>
      </c>
      <c r="C19" s="75" t="s">
        <v>19</v>
      </c>
      <c r="D19" s="89">
        <v>14</v>
      </c>
      <c r="E19" s="66"/>
      <c r="F19" s="16"/>
      <c r="G19" s="8"/>
      <c r="H19" s="8"/>
      <c r="I19" s="18"/>
      <c r="J19" s="16"/>
      <c r="K19" s="8"/>
      <c r="L19" s="8"/>
      <c r="M19" s="18"/>
      <c r="N19" s="21"/>
    </row>
    <row r="20" spans="1:14" ht="27">
      <c r="A20" s="7">
        <v>6</v>
      </c>
      <c r="B20" s="93" t="s">
        <v>41</v>
      </c>
      <c r="C20" s="75" t="s">
        <v>19</v>
      </c>
      <c r="D20" s="90">
        <v>60.11</v>
      </c>
      <c r="E20" s="67"/>
      <c r="F20" s="16"/>
      <c r="G20" s="8"/>
      <c r="H20" s="8"/>
      <c r="I20" s="18"/>
      <c r="J20" s="16"/>
      <c r="K20" s="8"/>
      <c r="L20" s="8"/>
      <c r="M20" s="18"/>
      <c r="N20" s="21"/>
    </row>
    <row r="21" spans="1:14" ht="18.75">
      <c r="A21" s="7">
        <v>7</v>
      </c>
      <c r="B21" s="75" t="s">
        <v>42</v>
      </c>
      <c r="C21" s="75" t="s">
        <v>43</v>
      </c>
      <c r="D21" s="75">
        <v>1</v>
      </c>
      <c r="E21" s="77"/>
      <c r="F21" s="16"/>
      <c r="G21" s="8"/>
      <c r="H21" s="8"/>
      <c r="I21" s="18"/>
      <c r="J21" s="16"/>
      <c r="K21" s="8"/>
      <c r="L21" s="8"/>
      <c r="M21" s="18"/>
      <c r="N21" s="21"/>
    </row>
    <row r="22" spans="1:14" ht="18.75">
      <c r="A22" s="7">
        <v>8</v>
      </c>
      <c r="B22" s="75" t="s">
        <v>44</v>
      </c>
      <c r="C22" s="75" t="s">
        <v>19</v>
      </c>
      <c r="D22" s="88">
        <v>215</v>
      </c>
      <c r="E22" s="65"/>
      <c r="F22" s="16"/>
      <c r="G22" s="8"/>
      <c r="H22" s="8"/>
      <c r="I22" s="18"/>
      <c r="J22" s="16"/>
      <c r="K22" s="8"/>
      <c r="L22" s="8"/>
      <c r="M22" s="18"/>
      <c r="N22" s="21"/>
    </row>
    <row r="23" spans="1:14" ht="18.75">
      <c r="A23" s="7">
        <v>9</v>
      </c>
      <c r="B23" s="75" t="s">
        <v>45</v>
      </c>
      <c r="C23" s="62" t="s">
        <v>21</v>
      </c>
      <c r="D23" s="88">
        <v>8</v>
      </c>
      <c r="E23" s="65"/>
      <c r="F23" s="16"/>
      <c r="G23" s="8"/>
      <c r="H23" s="8"/>
      <c r="I23" s="18"/>
      <c r="J23" s="16"/>
      <c r="K23" s="8"/>
      <c r="L23" s="8"/>
      <c r="M23" s="18"/>
      <c r="N23" s="21"/>
    </row>
    <row r="24" spans="1:14" ht="18.75">
      <c r="A24" s="7">
        <v>10</v>
      </c>
      <c r="B24" s="94" t="s">
        <v>46</v>
      </c>
      <c r="C24" s="70"/>
      <c r="D24" s="91"/>
      <c r="E24" s="65"/>
      <c r="F24" s="16"/>
      <c r="G24" s="8"/>
      <c r="H24" s="8"/>
      <c r="I24" s="18"/>
      <c r="J24" s="16"/>
      <c r="K24" s="8"/>
      <c r="L24" s="8"/>
      <c r="M24" s="18"/>
      <c r="N24" s="21"/>
    </row>
    <row r="25" spans="1:14" ht="18.75">
      <c r="A25" s="7">
        <v>11</v>
      </c>
      <c r="B25" s="96" t="s">
        <v>47</v>
      </c>
      <c r="C25" s="75" t="s">
        <v>18</v>
      </c>
      <c r="D25" s="84">
        <v>6</v>
      </c>
      <c r="E25" s="96"/>
      <c r="F25" s="16"/>
      <c r="G25" s="8"/>
      <c r="H25" s="8"/>
      <c r="I25" s="18"/>
      <c r="J25" s="16"/>
      <c r="K25" s="8"/>
      <c r="L25" s="8"/>
      <c r="M25" s="18"/>
      <c r="N25" s="21"/>
    </row>
    <row r="26" spans="1:14" ht="18.75">
      <c r="A26" s="7"/>
      <c r="B26" s="104" t="s">
        <v>50</v>
      </c>
      <c r="C26" s="102"/>
      <c r="D26" s="103"/>
      <c r="E26" s="101"/>
      <c r="F26" s="16"/>
      <c r="G26" s="8"/>
      <c r="H26" s="8"/>
      <c r="I26" s="18"/>
      <c r="J26" s="16"/>
      <c r="K26" s="8"/>
      <c r="L26" s="8"/>
      <c r="M26" s="18"/>
      <c r="N26" s="21"/>
    </row>
    <row r="27" spans="1:14" ht="31.5">
      <c r="A27" s="7">
        <v>1</v>
      </c>
      <c r="B27" s="97" t="s">
        <v>48</v>
      </c>
      <c r="C27" s="105" t="s">
        <v>18</v>
      </c>
      <c r="D27" s="98">
        <v>6</v>
      </c>
      <c r="E27" s="98"/>
      <c r="F27" s="16"/>
      <c r="G27" s="8"/>
      <c r="H27" s="8"/>
      <c r="I27" s="18"/>
      <c r="J27" s="16"/>
      <c r="K27" s="8"/>
      <c r="L27" s="8"/>
      <c r="M27" s="18"/>
      <c r="N27" s="21"/>
    </row>
    <row r="28" spans="1:14" ht="19.5" thickBot="1">
      <c r="A28" s="7">
        <v>2</v>
      </c>
      <c r="B28" s="99" t="s">
        <v>49</v>
      </c>
      <c r="C28" s="106" t="s">
        <v>18</v>
      </c>
      <c r="D28" s="100">
        <v>6</v>
      </c>
      <c r="E28" s="100"/>
      <c r="F28" s="16"/>
      <c r="G28" s="8"/>
      <c r="H28" s="8"/>
      <c r="I28" s="18"/>
      <c r="J28" s="16"/>
      <c r="K28" s="8"/>
      <c r="L28" s="8"/>
      <c r="M28" s="18"/>
      <c r="N28" s="21"/>
    </row>
    <row r="29" spans="1:14" ht="23.25" customHeight="1" thickBot="1">
      <c r="A29" s="58"/>
      <c r="B29" s="28" t="s">
        <v>7</v>
      </c>
      <c r="C29" s="28"/>
      <c r="D29" s="28"/>
      <c r="E29" s="29"/>
      <c r="F29" s="23"/>
      <c r="G29" s="24"/>
      <c r="H29" s="24"/>
      <c r="I29" s="25"/>
      <c r="J29" s="23"/>
      <c r="K29" s="24"/>
      <c r="L29" s="24"/>
      <c r="M29" s="25"/>
      <c r="N29" s="53"/>
    </row>
    <row r="30" spans="1:14" ht="23.25" customHeight="1" thickBot="1">
      <c r="A30" s="59"/>
      <c r="B30" s="30"/>
      <c r="C30" s="30"/>
      <c r="D30" s="30"/>
      <c r="E30" s="31"/>
      <c r="F30" s="50"/>
      <c r="G30" s="51"/>
      <c r="H30" s="51"/>
      <c r="I30" s="52"/>
      <c r="J30" s="50"/>
      <c r="K30" s="51"/>
      <c r="L30" s="51"/>
      <c r="M30" s="52"/>
      <c r="N30" s="54"/>
    </row>
    <row r="31" spans="1:14" ht="6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43.5" customHeight="1">
      <c r="A32" s="60" t="s">
        <v>20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1:14" ht="19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7">
      <c r="A34" s="3"/>
      <c r="B34" s="27" t="s">
        <v>22</v>
      </c>
      <c r="C34" s="27"/>
      <c r="D34" s="27"/>
      <c r="E34" s="27"/>
      <c r="F34" s="27" t="s">
        <v>8</v>
      </c>
      <c r="G34" s="27"/>
      <c r="H34" s="27"/>
      <c r="I34" s="27"/>
      <c r="J34" s="27"/>
      <c r="K34" s="27"/>
      <c r="L34" s="27"/>
      <c r="M34" s="27"/>
      <c r="N34" s="27"/>
    </row>
    <row r="35" spans="1:14" ht="1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1">
    <mergeCell ref="L1:N1"/>
    <mergeCell ref="A1:B1"/>
    <mergeCell ref="A32:N32"/>
    <mergeCell ref="A2:N2"/>
    <mergeCell ref="A3:N3"/>
    <mergeCell ref="A4:A6"/>
    <mergeCell ref="A29:A30"/>
    <mergeCell ref="B34:E34"/>
    <mergeCell ref="F34:N34"/>
    <mergeCell ref="B29:E30"/>
    <mergeCell ref="C4:C6"/>
    <mergeCell ref="D4:D6"/>
    <mergeCell ref="F4:M4"/>
    <mergeCell ref="E4:E6"/>
    <mergeCell ref="B4:B6"/>
    <mergeCell ref="F5:I5"/>
    <mergeCell ref="J5:M5"/>
    <mergeCell ref="N4:N6"/>
    <mergeCell ref="F30:I30"/>
    <mergeCell ref="J30:M30"/>
    <mergeCell ref="N29:N30"/>
  </mergeCells>
  <conditionalFormatting sqref="B27:C27 C28 D27:E28">
    <cfRule type="cellIs" dxfId="11" priority="1" stopIfTrue="1" operator="equal">
      <formula>8223.307275</formula>
    </cfRule>
  </conditionalFormatting>
  <conditionalFormatting sqref="B19:B20 D19:E20">
    <cfRule type="cellIs" dxfId="6" priority="7" stopIfTrue="1" operator="equal">
      <formula>8223.307275</formula>
    </cfRule>
  </conditionalFormatting>
  <conditionalFormatting sqref="B21:E21">
    <cfRule type="cellIs" dxfId="5" priority="6" stopIfTrue="1" operator="equal">
      <formula>8223.307275</formula>
    </cfRule>
  </conditionalFormatting>
  <conditionalFormatting sqref="B22 D22:E22">
    <cfRule type="cellIs" dxfId="4" priority="5" stopIfTrue="1" operator="equal">
      <formula>8223.307275</formula>
    </cfRule>
  </conditionalFormatting>
  <conditionalFormatting sqref="B23:E23">
    <cfRule type="cellIs" dxfId="3" priority="4" stopIfTrue="1" operator="equal">
      <formula>8223.307275</formula>
    </cfRule>
  </conditionalFormatting>
  <conditionalFormatting sqref="B24:E24">
    <cfRule type="cellIs" dxfId="2" priority="3" stopIfTrue="1" operator="equal">
      <formula>8223.307275</formula>
    </cfRule>
  </conditionalFormatting>
  <conditionalFormatting sqref="B25:E26">
    <cfRule type="cellIs" dxfId="1" priority="2" stopIfTrue="1" operator="equal">
      <formula>8223.307275</formula>
    </cfRule>
  </conditionalFormatting>
  <pageMargins left="0.25" right="0.25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2018-07-27T12:29:50Z</dcterms:modified>
</cp:coreProperties>
</file>