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 Data\Documents\[3] საიტზე ატვირთული\შედგა\[9610] ამომრთველები 6 და 22 პოზიცია\[] ტენდერი 2\[0] ასატვირთი ფაილები\"/>
    </mc:Choice>
  </mc:AlternateContent>
  <bookViews>
    <workbookView xWindow="0" yWindow="0" windowWidth="28800" windowHeight="11835" tabRatio="687"/>
  </bookViews>
  <sheets>
    <sheet name="Sheet1" sheetId="1" r:id="rId1"/>
    <sheet name="Sheet3" sheetId="3" r:id="rId2"/>
  </sheets>
  <definedNames>
    <definedName name="_xlnm._FilterDatabase" localSheetId="0" hidden="1">Sheet1!$A$6:$H$41</definedName>
    <definedName name="_Toc436753660" localSheetId="0">Sheet1!#REF!</definedName>
  </definedNames>
  <calcPr calcId="152511"/>
</workbook>
</file>

<file path=xl/calcChain.xml><?xml version="1.0" encoding="utf-8"?>
<calcChain xmlns="http://schemas.openxmlformats.org/spreadsheetml/2006/main">
  <c r="F16" i="1" l="1"/>
  <c r="F15" i="1"/>
  <c r="F14" i="1"/>
  <c r="F13" i="1"/>
</calcChain>
</file>

<file path=xl/sharedStrings.xml><?xml version="1.0" encoding="utf-8"?>
<sst xmlns="http://schemas.openxmlformats.org/spreadsheetml/2006/main" count="85" uniqueCount="43">
  <si>
    <t>#</t>
  </si>
  <si>
    <r>
      <t>ფასების</t>
    </r>
    <r>
      <rPr>
        <b/>
        <i/>
        <sz val="14"/>
        <color theme="1"/>
        <rFont val="Arial"/>
        <family val="2"/>
        <charset val="204"/>
      </rPr>
      <t xml:space="preserve"> </t>
    </r>
    <r>
      <rPr>
        <b/>
        <i/>
        <sz val="14"/>
        <color theme="1"/>
        <rFont val="Sylfaen"/>
        <family val="1"/>
        <charset val="204"/>
      </rPr>
      <t>ცხრილი Price List</t>
    </r>
  </si>
  <si>
    <t>პრეტენდენტის მიერ უნდა შეივსოს ქვემოთ მოცემული ფასთა ცხრილის ფორმა   ტექნიკურ პირობაში მითითებული პირობების გათვალისწინებით. ფასები წარმოდგენილი უნდა იყოს ლარში დღგ–ს გარეშე.</t>
  </si>
  <si>
    <t>The Bidder shall fill below table according to the requirements given in the Technical Conditions. The prices should be given in GEL without VAT</t>
  </si>
  <si>
    <r>
      <t xml:space="preserve">პრეტენდენტის დასახელება  / Name of the Bidder  </t>
    </r>
    <r>
      <rPr>
        <sz val="9"/>
        <color theme="1"/>
        <rFont val="AcadNusx"/>
      </rPr>
      <t>____________________________</t>
    </r>
  </si>
  <si>
    <t>Description / დასახელება</t>
  </si>
  <si>
    <t>Country of origin and Manufacturer წარმოშობის ქვეყანა და მწარმოებელი კომპანია</t>
  </si>
  <si>
    <t>Model and/or trademark       მოდელი ან/და სასაქონლო ნიშანი</t>
  </si>
  <si>
    <t xml:space="preserve">Quantity რაოდენობა </t>
  </si>
  <si>
    <t>Unit Cost excluding VAT In GEL/ ერთეულის ფასი დღგ-ს გარეშე ლარში</t>
  </si>
  <si>
    <t>Total Cost excluding VAT in GEL/ საერთო ფასი დღგ-ს გარეშე ლარში</t>
  </si>
  <si>
    <t>Unit განზ. ერთ.</t>
  </si>
  <si>
    <t>კომპ / set</t>
  </si>
  <si>
    <t>Total cost excluding VAT / მთლიანი ღირებულება დღგ-ს გარეშე (ლარი)</t>
  </si>
  <si>
    <t>პრეტენდენტის ხელმოწერა  ---------------------</t>
  </si>
  <si>
    <t xml:space="preserve">                 ბ.ა.</t>
  </si>
  <si>
    <t xml:space="preserve">შენიშვნა: შემოთავაზებული ღირებულება უნდა ითვალისწინებდეს „მიმწოდებლის“ მიერ გაწეულ ყველა ხარჯს, მათ დანიშნულების ადგილზამდე ტრანსპორტირების და ჩამოცლა დასაწყობების ხარჯებს. </t>
  </si>
  <si>
    <t xml:space="preserve">Remark: Offered total cost shall include all expenses including the costs of delivery to place of destination and unloading and storing. Also travel and accomodation costs etc.. Also travel and accomodation costs etc.. The purchaser shall not carry any additional expences. </t>
  </si>
  <si>
    <t xml:space="preserve">სამამძრავიანი ელეგაზური ამომრთველი ლითონკონსტრუქციით.  საანკერო ქანჩ-ჭანჭიკით და სააპარატო მომჭერებით  / Gas insulated circuit braker (with 3 drives), with steel support structure, anchor, fixing bolts and apparatus clamps </t>
  </si>
  <si>
    <t>ერთდამამიწებელდანიანი სამპოლუსა გამთიშველი ლითონკონსტრუქციით. საანკერო ქანჩ-ჭანჭიკებით და სააპარატო მომჭერებით / one earthening three-pole disconnector with steel support structure, anchor, fixing bolts and apparatus clamps</t>
  </si>
  <si>
    <t xml:space="preserve">ორდამამიწებელდანიანი სამპოლუსა გამთიშველი ლითონკონსტრუქციით. საანკერო ქანჩ-ჭანჭიკებით და სააპარატო მომჭერებით / Two  earthening three-pole disconnector with steel support structure, anchor, fixing bolts and apparatus clamps </t>
  </si>
  <si>
    <t>ჰიბრიდული სამამძრავიანი ელეგაზური  ამომრთველი (გამთიშველი დამიწების დანით, დენის და ძაბვის ტრ-ებით), ლითონკონსტრუქციით, სააპარატო მომჭერებით და საანკერო ქანჩ-ჭანჭიკებით / Hybrid gas insulated circuit breaker with steel support structure, anchor, fixing bolts and apparatus clamps</t>
  </si>
  <si>
    <t>სამამძრავიანი ელეგაზური ამომრთველი ლითონკონსტრუქციით.  საანკერო ქანჩ-ჭანჭიკით და სააპარატო მომჭერებით  / Gas insulated circuit braker (with 3 drives), with steel support structures, anchor, fixing boolts and apparatus clamps</t>
  </si>
  <si>
    <t xml:space="preserve">ერთდამამიწებელდანიანი სამპოლუსა გამთიშველი ლითონკონსტრუქციით. საანკერო ქანჩ-ჭანჭიკებით და სააპარატო მომჭერებით / One earthening three-pole disconnector with steel support structure, anchor, fixing bolts and apparatus clamps </t>
  </si>
  <si>
    <t xml:space="preserve">დიაგინალური  სამპოლუსა გამთიშველი ლითონკონსტრუქციით. საანკერო ქანჩ-ჭანჭიკებით და სააპარატო მომჭერებით /  Diagonal three-pole Disconnector, with steel support structures and anchor, fixin bolts, with apparatus clamps. </t>
  </si>
  <si>
    <t>ძაბვის აწევის შემზღუდველი ლითონკონსტრუქციით, საანკერო ქანჩ-ჭანჭიკებით, სააპარატო მომჭერებით და რეგისტრატორით - ლითონკონსტრუქციაზე სამაგრი იზოლატორებით და ქანჩ-ჭანჭიკებით / Surge arrestor with counter, with steel support structure, isolator and fixing bolts, with apparatus clamps.</t>
  </si>
  <si>
    <t>საყრდენი იზოლატორი ლითონკონსტრუქციით. საანკერო ქანჩ-ჭანჭიკებით, სააპარატო მომჭერებით და ლითონკონსტრუქციაზე სამაგრი ქანჩ-ჭანჭიკებით / Supporting isolator with fixing nuts and bolts on steel structure, apparatus clamps.</t>
  </si>
  <si>
    <t>ორთდამამიწებელდანიანი სამპოლუსა გამთიშველი ლითონკონსტრუქციით. საანკერო ქანჩ-ჭანჭიკებით და სააპარატო მომჭერებით / Two earthening three-pole disconnector with steel support structure, anchor, fixing bolts and apparatus clamps</t>
  </si>
  <si>
    <t>ძაბვის აწევის შემზღუდველი ლითონკონსტრუქციით, საანკერო ქანჩ-ჭანჭიკებით, სააპარატო მომჭერებით და რეგისტრატორით - ლითონკონსტრუქციაზე სამაგრი იზოლატორებით და ქანჩ-ჭანჭიკებით / Surge arrestor with counter, with steel support structure, isolator and fixing bolts</t>
  </si>
  <si>
    <t>საყრდენი იზოლატორი ლითონკონსტრუქციით. საანკერო ქანჩ-ჭანჭიკებით, სააპარატო მომჭერებით და ლითონკონსტრუქციაზე სამაგრი ქანჩ-ჭანჭიკებით / Supporting isolator with Steel Support structure, fixing nuts and bolts on steel structure, apparatus clamps</t>
  </si>
  <si>
    <t>ერთამძრავიანი ელეგაზური ამომრთველი ლითონკონსტრუქციით.  საანკერო ქანჩ-ჭანჭიკით და სააპარატო მომჭერებით  / Gas insulated circuit braker (with 1 drive), with steel support structures, anchors, fixing bolts on steel structure, apparatus clamps</t>
  </si>
  <si>
    <t xml:space="preserve">ორთდამამიწებელდანიანი სამპოლუსა გამთიშველი ლითონკონსტრუქციით. საანკერო ქანჩ-ჭანჭიკებით და სააპარატო მომჭერებით /  Two earthening three-pole Disconnector with steel support structure and anchor fixing bolts and apparatus clamps. </t>
  </si>
  <si>
    <t>დიაგინალური  სამპოლუსა გამთიშველი ლითონკონსტრუქციით. საანკერო ქანჩ-ჭანჭიკებით და სააპარატო მომჭერებით / Diagonal three-pole Disconnector with steel support structures and anchor, fixing bolts, apparatus clamps.</t>
  </si>
  <si>
    <t>სამამძრავიანი ელეგაზური ამომრთველი ლითონკონსტრუქციით.  საანკერო ქანჩ-ჭანჭიკით და სააპარატო მომჭერებით  / Gas insulated circuit braker (with 3 drive), with steel support structures, anchors, fixing bolts on steel structure, apparatus clamps</t>
  </si>
  <si>
    <t>ორდამამიწებელდანიანი სამპოლუსა გამთიშველი ლითონკონსტრუქციით. საანკერო ქანჩ-ჭანჭიკებით და სააპარატო მომჭერებით / Two earthening three-pole Disconnector with steel support structure and anchor fixing bolts and apparatus clamps</t>
  </si>
  <si>
    <t>ერთდამამიწებელდანიანი სამპოლუსა გამთიშველი ლითონკონსტრუქციით. საანკერო ქანჩ-ჭანჭიკებით და სააპარატო მომჭერებით / One earthening three-pole disconnector with steel support structure, anchor, fixing bolts and apparatus clamps</t>
  </si>
  <si>
    <t>საყრდენი იზოლატორი ლითონკონსტრუქციით. საანკერო ქანჩ-ჭანჭიკებით, სააპარატო მომჭერებით და ლითონკონსტრუქციაზე სამაგრი ქანჩ-ჭანჭიკებით / Supporting isolator with, steel structure, fixing nuts and bolts on steel structure, apparatus clamps</t>
  </si>
  <si>
    <t>ერთდამამიწებელდანიანი სამპოლუსა გამთიშველი ლითონკონსტრუქციით. საანკერო ქანჩ-ჭანჭიკებით და სააპარატო მომჭერებით /  One earthening three-pole disconnector with steel support structure, anchor, fixing bolts and apparatus clamps</t>
  </si>
  <si>
    <t>ჰიბრიდული ელეგაზური ამომრთველი (გამთიშველები დამიწების დანით, დენის და ძაბვის ტრ-ებით), ლითონკონსტრუქციით, სააპარატო მომჭერებით და საანკერო ქანჩ-ჭანჭიკებით  / Hybrid gas insulated circuit breaker with steel support structure, anchor, fixing bolts and apparatus clamps</t>
  </si>
  <si>
    <t>ჰიბრიდული ელეგაზური ამომრთველი (გამთიშველები დამიწების დანით, დენის და ძაბვის ტრ-ებით), ლითონკონსტრუქციით, სააპარატო მომჭერებით და საანკერო ქანჩ-ჭანჭიკებით / Hybrid gas insulated circuit breaker with steel support structure, anchor, fixing bolts and apparatus clamps</t>
  </si>
  <si>
    <t>ძაბვის აწევის შემზღუდველი ლითონკონსტრუქციით, საანკერო ქანჩ-ჭანჭიკებით, სააპარატო მომჭერებით და რეგისტრატორით - ლითონკონსტრუქციაზე სამაგრი იზოლატორებით და ქანჩ-ჭანჭიკებით /  Surge arrestor with counter, with steel support structure, isolator and fixing bolts, with apparatus clamps.</t>
  </si>
  <si>
    <t xml:space="preserve"> დიაგინალური   გამთიშველი ლითონკონსტრუქციით. საანკერო ქანჩ-ჭანჭიკებით და სააპარატო მომჭერებით /  Diagonal Disconnector, with steel support structures and anchor, fixin bolts, with apparatus clamps. </t>
  </si>
  <si>
    <t xml:space="preserve"> საყრდენი იზოლატორი ლითონკონსტრუქციით. საანკერო ქანჩ-ჭანჭიკებით, სააპარატო მომჭერებით და ლითონკონსტრუქციაზე სამაგრი ქანჩ-ჭანჭიკებით / Supporting isolator with fixing nuts and bolts on steel structure, apparatus clamps.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</si>
</sst>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
      <scheme val="minor"/>
    </font>
    <font>
      <b/>
      <sz val="10"/>
      <color rgb="FF000000"/>
      <name val="Sylfaen"/>
      <family val="1"/>
      <charset val="204"/>
    </font>
    <font>
      <sz val="10"/>
      <color rgb="FF000000"/>
      <name val="Sylfaen"/>
      <family val="1"/>
      <charset val="204"/>
    </font>
    <font>
      <b/>
      <sz val="10"/>
      <color rgb="FF000000"/>
      <name val="AcadNusx"/>
    </font>
    <font>
      <sz val="11"/>
      <color theme="1"/>
      <name val="Sylfaen"/>
      <family val="1"/>
      <charset val="204"/>
    </font>
    <font>
      <b/>
      <sz val="10"/>
      <color theme="1"/>
      <name val="Calibri"/>
      <family val="2"/>
      <charset val="204"/>
      <scheme val="minor"/>
    </font>
    <font>
      <b/>
      <sz val="9"/>
      <color theme="1"/>
      <name val="Sylfaen"/>
      <family val="1"/>
      <charset val="204"/>
    </font>
    <font>
      <sz val="10"/>
      <color theme="1"/>
      <name val="Sylfaen"/>
      <family val="1"/>
      <charset val="204"/>
    </font>
    <font>
      <b/>
      <sz val="11"/>
      <color theme="1"/>
      <name val="Sylfaen"/>
      <family val="1"/>
      <charset val="204"/>
    </font>
    <font>
      <sz val="10"/>
      <color theme="1"/>
      <name val="Calibri"/>
      <family val="2"/>
      <charset val="204"/>
      <scheme val="minor"/>
    </font>
    <font>
      <sz val="10"/>
      <color rgb="FF000000"/>
      <name val="AcadNusx"/>
    </font>
    <font>
      <sz val="11"/>
      <color theme="1"/>
      <name val="Calibri"/>
      <family val="2"/>
      <charset val="204"/>
      <scheme val="minor"/>
    </font>
    <font>
      <sz val="11"/>
      <color rgb="FF000000"/>
      <name val="Sylfaen"/>
      <family val="1"/>
      <charset val="204"/>
    </font>
    <font>
      <b/>
      <i/>
      <sz val="14"/>
      <color theme="1"/>
      <name val="Sylfaen"/>
      <family val="1"/>
      <charset val="204"/>
    </font>
    <font>
      <b/>
      <i/>
      <sz val="14"/>
      <color theme="1"/>
      <name val="Arial"/>
      <family val="2"/>
      <charset val="204"/>
    </font>
    <font>
      <sz val="12"/>
      <color theme="1"/>
      <name val="Sylfaen"/>
      <family val="1"/>
      <charset val="204"/>
    </font>
    <font>
      <sz val="9"/>
      <color theme="1"/>
      <name val="Sylfaen"/>
      <family val="1"/>
      <charset val="204"/>
    </font>
    <font>
      <sz val="9"/>
      <color theme="1"/>
      <name val="AcadNusx"/>
    </font>
    <font>
      <sz val="10"/>
      <name val="Sylfaen"/>
      <family val="1"/>
      <charset val="204"/>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Border="1"/>
    <xf numFmtId="0" fontId="0" fillId="0" borderId="0" xfId="0" applyBorder="1" applyAlignment="1">
      <alignment horizontal="center"/>
    </xf>
    <xf numFmtId="0" fontId="0" fillId="0" borderId="0" xfId="0" applyBorder="1"/>
    <xf numFmtId="0" fontId="0" fillId="0" borderId="0" xfId="0" applyBorder="1" applyAlignment="1">
      <alignment horizontal="center"/>
    </xf>
    <xf numFmtId="0" fontId="0" fillId="0" borderId="0" xfId="0" applyBorder="1"/>
    <xf numFmtId="0" fontId="4" fillId="0" borderId="1" xfId="0" applyFont="1" applyBorder="1" applyAlignment="1">
      <alignment horizontal="center"/>
    </xf>
    <xf numFmtId="2" fontId="8" fillId="0" borderId="1" xfId="0" applyNumberFormat="1" applyFont="1" applyBorder="1" applyAlignment="1" applyProtection="1">
      <alignment horizontal="center" wrapText="1"/>
      <protection locked="0"/>
    </xf>
    <xf numFmtId="0" fontId="3"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13" fillId="0" borderId="0" xfId="0" applyFont="1" applyAlignment="1">
      <alignment vertical="center"/>
    </xf>
    <xf numFmtId="0" fontId="15" fillId="0" borderId="0" xfId="0" applyFont="1" applyAlignment="1">
      <alignment vertical="center" wrapText="1"/>
    </xf>
    <xf numFmtId="0" fontId="16" fillId="0" borderId="0" xfId="0" applyFont="1" applyAlignment="1">
      <alignment vertical="center"/>
    </xf>
    <xf numFmtId="0" fontId="4" fillId="0" borderId="0" xfId="0" applyFont="1" applyAlignment="1">
      <alignment vertical="center"/>
    </xf>
    <xf numFmtId="0" fontId="5"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 fillId="0" borderId="0" xfId="0" applyFont="1" applyAlignment="1" applyProtection="1">
      <protection locked="0"/>
    </xf>
    <xf numFmtId="0" fontId="4" fillId="0" borderId="0" xfId="0" applyFont="1" applyAlignment="1" applyProtection="1">
      <alignment vertical="center"/>
      <protection locked="0"/>
    </xf>
    <xf numFmtId="0" fontId="0" fillId="0" borderId="0" xfId="0" applyBorder="1" applyProtection="1">
      <protection locked="0"/>
    </xf>
    <xf numFmtId="0" fontId="4" fillId="0" borderId="0" xfId="0" applyFont="1" applyAlignment="1" applyProtection="1">
      <alignment horizontal="center" vertical="center"/>
      <protection locked="0"/>
    </xf>
    <xf numFmtId="0" fontId="9"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8" fillId="0" borderId="1" xfId="0" applyFont="1" applyBorder="1" applyAlignment="1">
      <alignment horizontal="left" vertical="center" wrapText="1"/>
    </xf>
    <xf numFmtId="0" fontId="6" fillId="0" borderId="0" xfId="0" applyFont="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abSelected="1" view="pageBreakPreview" topLeftCell="A40" zoomScaleNormal="100" zoomScaleSheetLayoutView="100" workbookViewId="0">
      <selection activeCell="G37" sqref="G37"/>
    </sheetView>
  </sheetViews>
  <sheetFormatPr defaultColWidth="9.125" defaultRowHeight="15" x14ac:dyDescent="0.25"/>
  <cols>
    <col min="1" max="1" width="3.5" style="2" customWidth="1"/>
    <col min="2" max="2" width="39.25" style="1" customWidth="1"/>
    <col min="3" max="3" width="13.75" style="5" customWidth="1"/>
    <col min="4" max="4" width="12.25" style="5" customWidth="1"/>
    <col min="5" max="5" width="7.375" style="5" customWidth="1"/>
    <col min="6" max="6" width="6.75" style="5" customWidth="1"/>
    <col min="7" max="7" width="17.5" style="1" customWidth="1"/>
    <col min="8" max="8" width="21.125" style="5" customWidth="1"/>
    <col min="9" max="16384" width="9.125" style="1"/>
  </cols>
  <sheetData>
    <row r="1" spans="1:9" s="5" customFormat="1" ht="19.5" x14ac:dyDescent="0.25">
      <c r="A1" s="36" t="s">
        <v>1</v>
      </c>
      <c r="B1" s="36"/>
      <c r="C1" s="36"/>
      <c r="D1" s="36"/>
      <c r="E1" s="36"/>
      <c r="F1" s="36"/>
      <c r="G1" s="36"/>
      <c r="H1" s="36"/>
      <c r="I1" s="19"/>
    </row>
    <row r="2" spans="1:9" s="5" customFormat="1" ht="33" customHeight="1" x14ac:dyDescent="0.25">
      <c r="A2" s="37" t="s">
        <v>2</v>
      </c>
      <c r="B2" s="37"/>
      <c r="C2" s="37"/>
      <c r="D2" s="37"/>
      <c r="E2" s="37"/>
      <c r="F2" s="37"/>
      <c r="G2" s="37"/>
      <c r="H2" s="37"/>
      <c r="I2" s="20"/>
    </row>
    <row r="3" spans="1:9" s="5" customFormat="1" ht="25.5" customHeight="1" x14ac:dyDescent="0.25">
      <c r="A3" s="38" t="s">
        <v>3</v>
      </c>
      <c r="B3" s="38"/>
      <c r="C3" s="38"/>
      <c r="D3" s="38"/>
      <c r="E3" s="38"/>
      <c r="F3" s="38"/>
      <c r="G3" s="38"/>
      <c r="H3" s="38"/>
      <c r="I3" s="20"/>
    </row>
    <row r="4" spans="1:9" s="5" customFormat="1" ht="24" customHeight="1" x14ac:dyDescent="0.25">
      <c r="A4" s="21" t="s">
        <v>4</v>
      </c>
      <c r="B4" s="21"/>
      <c r="C4" s="21"/>
      <c r="D4" s="21"/>
      <c r="E4" s="21"/>
      <c r="F4" s="21"/>
      <c r="G4" s="21"/>
      <c r="H4" s="21"/>
      <c r="I4" s="22"/>
    </row>
    <row r="5" spans="1:9" s="3" customFormat="1" x14ac:dyDescent="0.25">
      <c r="A5" s="4"/>
      <c r="C5" s="5"/>
      <c r="D5" s="5"/>
      <c r="E5" s="5"/>
      <c r="F5" s="5"/>
      <c r="H5" s="5"/>
    </row>
    <row r="6" spans="1:9" ht="86.25" customHeight="1" x14ac:dyDescent="0.25">
      <c r="A6" s="8" t="s">
        <v>0</v>
      </c>
      <c r="B6" s="23" t="s">
        <v>5</v>
      </c>
      <c r="C6" s="9" t="s">
        <v>6</v>
      </c>
      <c r="D6" s="9" t="s">
        <v>7</v>
      </c>
      <c r="E6" s="9" t="s">
        <v>11</v>
      </c>
      <c r="F6" s="9" t="s">
        <v>8</v>
      </c>
      <c r="G6" s="24" t="s">
        <v>9</v>
      </c>
      <c r="H6" s="23" t="s">
        <v>10</v>
      </c>
    </row>
    <row r="7" spans="1:9" s="5" customFormat="1" ht="111" customHeight="1" x14ac:dyDescent="0.25">
      <c r="A7" s="13">
        <v>1</v>
      </c>
      <c r="B7" s="17" t="s">
        <v>18</v>
      </c>
      <c r="C7" s="12"/>
      <c r="D7" s="12"/>
      <c r="E7" s="16" t="s">
        <v>12</v>
      </c>
      <c r="F7" s="16">
        <v>1</v>
      </c>
      <c r="G7" s="15"/>
      <c r="H7" s="14"/>
    </row>
    <row r="8" spans="1:9" s="5" customFormat="1" ht="111" customHeight="1" x14ac:dyDescent="0.25">
      <c r="A8" s="13">
        <v>2</v>
      </c>
      <c r="B8" s="17" t="s">
        <v>19</v>
      </c>
      <c r="C8" s="12"/>
      <c r="D8" s="12"/>
      <c r="E8" s="16" t="s">
        <v>12</v>
      </c>
      <c r="F8" s="16">
        <v>1</v>
      </c>
      <c r="G8" s="15"/>
      <c r="H8" s="14"/>
    </row>
    <row r="9" spans="1:9" s="5" customFormat="1" ht="111" customHeight="1" x14ac:dyDescent="0.25">
      <c r="A9" s="13">
        <v>3</v>
      </c>
      <c r="B9" s="17" t="s">
        <v>20</v>
      </c>
      <c r="C9" s="12"/>
      <c r="D9" s="12"/>
      <c r="E9" s="16" t="s">
        <v>12</v>
      </c>
      <c r="F9" s="16">
        <v>1</v>
      </c>
      <c r="G9" s="15"/>
      <c r="H9" s="14"/>
    </row>
    <row r="10" spans="1:9" s="5" customFormat="1" ht="111" customHeight="1" x14ac:dyDescent="0.25">
      <c r="A10" s="13">
        <v>4</v>
      </c>
      <c r="B10" s="17" t="s">
        <v>40</v>
      </c>
      <c r="C10" s="12"/>
      <c r="D10" s="12"/>
      <c r="E10" s="16" t="s">
        <v>12</v>
      </c>
      <c r="F10" s="16">
        <v>12</v>
      </c>
      <c r="G10" s="15"/>
      <c r="H10" s="14"/>
    </row>
    <row r="11" spans="1:9" s="5" customFormat="1" ht="111" customHeight="1" x14ac:dyDescent="0.25">
      <c r="A11" s="13">
        <v>5</v>
      </c>
      <c r="B11" s="17" t="s">
        <v>21</v>
      </c>
      <c r="C11" s="12"/>
      <c r="D11" s="12"/>
      <c r="E11" s="16" t="s">
        <v>12</v>
      </c>
      <c r="F11" s="16">
        <v>1</v>
      </c>
      <c r="G11" s="15"/>
      <c r="H11" s="14"/>
    </row>
    <row r="12" spans="1:9" s="5" customFormat="1" ht="111" customHeight="1" x14ac:dyDescent="0.25">
      <c r="A12" s="13">
        <v>6</v>
      </c>
      <c r="B12" s="17" t="s">
        <v>22</v>
      </c>
      <c r="C12" s="12"/>
      <c r="D12" s="12"/>
      <c r="E12" s="16" t="s">
        <v>12</v>
      </c>
      <c r="F12" s="16">
        <v>1</v>
      </c>
      <c r="G12" s="15"/>
      <c r="H12" s="14"/>
    </row>
    <row r="13" spans="1:9" s="5" customFormat="1" ht="111" customHeight="1" x14ac:dyDescent="0.25">
      <c r="A13" s="13">
        <v>7</v>
      </c>
      <c r="B13" s="17" t="s">
        <v>23</v>
      </c>
      <c r="C13" s="12"/>
      <c r="D13" s="12"/>
      <c r="E13" s="16" t="s">
        <v>12</v>
      </c>
      <c r="F13" s="16">
        <f>4+3</f>
        <v>7</v>
      </c>
      <c r="G13" s="15"/>
      <c r="H13" s="14"/>
    </row>
    <row r="14" spans="1:9" s="5" customFormat="1" ht="111" customHeight="1" x14ac:dyDescent="0.25">
      <c r="A14" s="13">
        <v>8</v>
      </c>
      <c r="B14" s="17" t="s">
        <v>24</v>
      </c>
      <c r="C14" s="12"/>
      <c r="D14" s="12"/>
      <c r="E14" s="16" t="s">
        <v>12</v>
      </c>
      <c r="F14" s="16">
        <f>1+1</f>
        <v>2</v>
      </c>
      <c r="G14" s="15"/>
      <c r="H14" s="14"/>
    </row>
    <row r="15" spans="1:9" s="5" customFormat="1" ht="111" customHeight="1" x14ac:dyDescent="0.25">
      <c r="A15" s="13">
        <v>9</v>
      </c>
      <c r="B15" s="17" t="s">
        <v>25</v>
      </c>
      <c r="C15" s="12"/>
      <c r="D15" s="12"/>
      <c r="E15" s="16" t="s">
        <v>12</v>
      </c>
      <c r="F15" s="16">
        <f>6+3</f>
        <v>9</v>
      </c>
      <c r="G15" s="15"/>
      <c r="H15" s="14"/>
    </row>
    <row r="16" spans="1:9" s="5" customFormat="1" ht="111" customHeight="1" x14ac:dyDescent="0.25">
      <c r="A16" s="13">
        <v>10</v>
      </c>
      <c r="B16" s="17" t="s">
        <v>26</v>
      </c>
      <c r="C16" s="12"/>
      <c r="D16" s="12"/>
      <c r="E16" s="16" t="s">
        <v>12</v>
      </c>
      <c r="F16" s="16">
        <f>4+4</f>
        <v>8</v>
      </c>
      <c r="G16" s="15"/>
      <c r="H16" s="14"/>
    </row>
    <row r="17" spans="1:8" s="5" customFormat="1" ht="111" customHeight="1" x14ac:dyDescent="0.25">
      <c r="A17" s="13">
        <v>11</v>
      </c>
      <c r="B17" s="17" t="s">
        <v>23</v>
      </c>
      <c r="C17" s="12"/>
      <c r="D17" s="12"/>
      <c r="E17" s="16" t="s">
        <v>12</v>
      </c>
      <c r="F17" s="16">
        <v>4</v>
      </c>
      <c r="G17" s="15"/>
      <c r="H17" s="14"/>
    </row>
    <row r="18" spans="1:8" s="5" customFormat="1" ht="111" customHeight="1" x14ac:dyDescent="0.25">
      <c r="A18" s="13">
        <v>12</v>
      </c>
      <c r="B18" s="17" t="s">
        <v>27</v>
      </c>
      <c r="C18" s="12"/>
      <c r="D18" s="12"/>
      <c r="E18" s="16" t="s">
        <v>12</v>
      </c>
      <c r="F18" s="16">
        <v>1</v>
      </c>
      <c r="G18" s="15"/>
      <c r="H18" s="14"/>
    </row>
    <row r="19" spans="1:8" s="5" customFormat="1" ht="111" customHeight="1" x14ac:dyDescent="0.25">
      <c r="A19" s="13">
        <v>13</v>
      </c>
      <c r="B19" s="17" t="s">
        <v>25</v>
      </c>
      <c r="C19" s="12"/>
      <c r="D19" s="12"/>
      <c r="E19" s="16" t="s">
        <v>12</v>
      </c>
      <c r="F19" s="16">
        <v>6</v>
      </c>
      <c r="G19" s="15"/>
      <c r="H19" s="14"/>
    </row>
    <row r="20" spans="1:8" s="5" customFormat="1" ht="111" customHeight="1" x14ac:dyDescent="0.25">
      <c r="A20" s="13">
        <v>14</v>
      </c>
      <c r="B20" s="18" t="s">
        <v>29</v>
      </c>
      <c r="C20" s="12"/>
      <c r="D20" s="12"/>
      <c r="E20" s="16" t="s">
        <v>12</v>
      </c>
      <c r="F20" s="16">
        <v>6</v>
      </c>
      <c r="G20" s="15"/>
      <c r="H20" s="14"/>
    </row>
    <row r="21" spans="1:8" s="5" customFormat="1" ht="111" customHeight="1" x14ac:dyDescent="0.25">
      <c r="A21" s="13">
        <v>15</v>
      </c>
      <c r="B21" s="18" t="s">
        <v>30</v>
      </c>
      <c r="C21" s="12"/>
      <c r="D21" s="12"/>
      <c r="E21" s="16" t="s">
        <v>12</v>
      </c>
      <c r="F21" s="16">
        <v>2</v>
      </c>
      <c r="G21" s="15"/>
      <c r="H21" s="14"/>
    </row>
    <row r="22" spans="1:8" s="5" customFormat="1" ht="111" customHeight="1" x14ac:dyDescent="0.25">
      <c r="A22" s="13">
        <v>16</v>
      </c>
      <c r="B22" s="18" t="s">
        <v>31</v>
      </c>
      <c r="C22" s="12"/>
      <c r="D22" s="12"/>
      <c r="E22" s="16" t="s">
        <v>12</v>
      </c>
      <c r="F22" s="16">
        <v>1</v>
      </c>
      <c r="G22" s="10"/>
      <c r="H22" s="11"/>
    </row>
    <row r="23" spans="1:8" s="5" customFormat="1" ht="111" customHeight="1" x14ac:dyDescent="0.25">
      <c r="A23" s="13">
        <v>17</v>
      </c>
      <c r="B23" s="18" t="s">
        <v>32</v>
      </c>
      <c r="C23" s="12"/>
      <c r="D23" s="12"/>
      <c r="E23" s="16" t="s">
        <v>12</v>
      </c>
      <c r="F23" s="16">
        <v>1</v>
      </c>
      <c r="G23" s="10"/>
      <c r="H23" s="11"/>
    </row>
    <row r="24" spans="1:8" s="5" customFormat="1" ht="111" customHeight="1" x14ac:dyDescent="0.25">
      <c r="A24" s="13">
        <v>18</v>
      </c>
      <c r="B24" s="18" t="s">
        <v>33</v>
      </c>
      <c r="C24" s="12"/>
      <c r="D24" s="12"/>
      <c r="E24" s="16" t="s">
        <v>12</v>
      </c>
      <c r="F24" s="16">
        <v>1</v>
      </c>
      <c r="G24" s="10"/>
      <c r="H24" s="11"/>
    </row>
    <row r="25" spans="1:8" s="5" customFormat="1" ht="111" customHeight="1" x14ac:dyDescent="0.25">
      <c r="A25" s="13">
        <v>19</v>
      </c>
      <c r="B25" s="17" t="s">
        <v>30</v>
      </c>
      <c r="C25" s="12"/>
      <c r="D25" s="12"/>
      <c r="E25" s="16" t="s">
        <v>12</v>
      </c>
      <c r="F25" s="16">
        <v>1</v>
      </c>
      <c r="G25" s="10"/>
      <c r="H25" s="11"/>
    </row>
    <row r="26" spans="1:8" s="5" customFormat="1" ht="111" customHeight="1" x14ac:dyDescent="0.25">
      <c r="A26" s="13">
        <v>20</v>
      </c>
      <c r="B26" s="17" t="s">
        <v>34</v>
      </c>
      <c r="C26" s="12"/>
      <c r="D26" s="12"/>
      <c r="E26" s="16" t="s">
        <v>12</v>
      </c>
      <c r="F26" s="16">
        <v>1</v>
      </c>
      <c r="G26" s="10"/>
      <c r="H26" s="11"/>
    </row>
    <row r="27" spans="1:8" s="5" customFormat="1" ht="111" customHeight="1" x14ac:dyDescent="0.25">
      <c r="A27" s="13">
        <v>21</v>
      </c>
      <c r="B27" s="17" t="s">
        <v>35</v>
      </c>
      <c r="C27" s="12"/>
      <c r="D27" s="12"/>
      <c r="E27" s="16" t="s">
        <v>12</v>
      </c>
      <c r="F27" s="16">
        <v>1</v>
      </c>
      <c r="G27" s="10"/>
      <c r="H27" s="11"/>
    </row>
    <row r="28" spans="1:8" s="5" customFormat="1" ht="111" customHeight="1" x14ac:dyDescent="0.25">
      <c r="A28" s="13">
        <v>22</v>
      </c>
      <c r="B28" s="17" t="s">
        <v>28</v>
      </c>
      <c r="C28" s="12"/>
      <c r="D28" s="12"/>
      <c r="E28" s="16" t="s">
        <v>12</v>
      </c>
      <c r="F28" s="16">
        <v>6</v>
      </c>
      <c r="G28" s="10"/>
      <c r="H28" s="11"/>
    </row>
    <row r="29" spans="1:8" s="5" customFormat="1" ht="111" customHeight="1" x14ac:dyDescent="0.25">
      <c r="A29" s="13">
        <v>23</v>
      </c>
      <c r="B29" s="17" t="s">
        <v>36</v>
      </c>
      <c r="C29" s="12"/>
      <c r="D29" s="12"/>
      <c r="E29" s="16" t="s">
        <v>12</v>
      </c>
      <c r="F29" s="16">
        <v>1</v>
      </c>
      <c r="G29" s="10"/>
      <c r="H29" s="11"/>
    </row>
    <row r="30" spans="1:8" s="5" customFormat="1" ht="111" customHeight="1" x14ac:dyDescent="0.25">
      <c r="A30" s="13">
        <v>24</v>
      </c>
      <c r="B30" s="17" t="s">
        <v>30</v>
      </c>
      <c r="C30" s="12"/>
      <c r="D30" s="12"/>
      <c r="E30" s="16" t="s">
        <v>12</v>
      </c>
      <c r="F30" s="16">
        <v>1</v>
      </c>
      <c r="G30" s="10"/>
      <c r="H30" s="11"/>
    </row>
    <row r="31" spans="1:8" s="5" customFormat="1" ht="111" customHeight="1" x14ac:dyDescent="0.25">
      <c r="A31" s="13">
        <v>25</v>
      </c>
      <c r="B31" s="17" t="s">
        <v>34</v>
      </c>
      <c r="C31" s="12"/>
      <c r="D31" s="12"/>
      <c r="E31" s="16" t="s">
        <v>12</v>
      </c>
      <c r="F31" s="16">
        <v>1</v>
      </c>
      <c r="G31" s="10"/>
      <c r="H31" s="11"/>
    </row>
    <row r="32" spans="1:8" s="5" customFormat="1" ht="111" customHeight="1" x14ac:dyDescent="0.25">
      <c r="A32" s="13">
        <v>26</v>
      </c>
      <c r="B32" s="17" t="s">
        <v>37</v>
      </c>
      <c r="C32" s="12"/>
      <c r="D32" s="12"/>
      <c r="E32" s="16" t="s">
        <v>12</v>
      </c>
      <c r="F32" s="16">
        <v>1</v>
      </c>
      <c r="G32" s="10"/>
      <c r="H32" s="11"/>
    </row>
    <row r="33" spans="1:8" s="5" customFormat="1" ht="111" customHeight="1" x14ac:dyDescent="0.25">
      <c r="A33" s="13">
        <v>27</v>
      </c>
      <c r="B33" s="17" t="s">
        <v>25</v>
      </c>
      <c r="C33" s="12"/>
      <c r="D33" s="12"/>
      <c r="E33" s="16" t="s">
        <v>12</v>
      </c>
      <c r="F33" s="16">
        <v>3</v>
      </c>
      <c r="G33" s="10"/>
      <c r="H33" s="11"/>
    </row>
    <row r="34" spans="1:8" s="5" customFormat="1" ht="111" customHeight="1" x14ac:dyDescent="0.25">
      <c r="A34" s="13">
        <v>28</v>
      </c>
      <c r="B34" s="17" t="s">
        <v>38</v>
      </c>
      <c r="C34" s="12"/>
      <c r="D34" s="12"/>
      <c r="E34" s="16" t="s">
        <v>12</v>
      </c>
      <c r="F34" s="16">
        <v>2</v>
      </c>
      <c r="G34" s="10"/>
      <c r="H34" s="11"/>
    </row>
    <row r="35" spans="1:8" s="5" customFormat="1" ht="111" customHeight="1" x14ac:dyDescent="0.25">
      <c r="A35" s="13">
        <v>29</v>
      </c>
      <c r="B35" s="17" t="s">
        <v>39</v>
      </c>
      <c r="C35" s="12"/>
      <c r="D35" s="12"/>
      <c r="E35" s="16" t="s">
        <v>12</v>
      </c>
      <c r="F35" s="16">
        <v>1</v>
      </c>
      <c r="G35" s="10"/>
      <c r="H35" s="11"/>
    </row>
    <row r="36" spans="1:8" s="5" customFormat="1" ht="111" customHeight="1" x14ac:dyDescent="0.25">
      <c r="A36" s="13">
        <v>30</v>
      </c>
      <c r="B36" s="17" t="s">
        <v>30</v>
      </c>
      <c r="C36" s="29"/>
      <c r="D36" s="29"/>
      <c r="E36" s="16" t="s">
        <v>12</v>
      </c>
      <c r="F36" s="16">
        <v>1</v>
      </c>
      <c r="G36" s="30"/>
      <c r="H36" s="11"/>
    </row>
    <row r="37" spans="1:8" s="5" customFormat="1" ht="111" customHeight="1" x14ac:dyDescent="0.25">
      <c r="A37" s="13">
        <v>31</v>
      </c>
      <c r="B37" s="17" t="s">
        <v>41</v>
      </c>
      <c r="C37" s="29"/>
      <c r="D37" s="29"/>
      <c r="E37" s="16" t="s">
        <v>12</v>
      </c>
      <c r="F37" s="16">
        <v>1</v>
      </c>
      <c r="G37" s="30"/>
      <c r="H37" s="11"/>
    </row>
    <row r="38" spans="1:8" s="5" customFormat="1" ht="111" customHeight="1" x14ac:dyDescent="0.25">
      <c r="A38" s="13">
        <v>32</v>
      </c>
      <c r="B38" s="17" t="s">
        <v>23</v>
      </c>
      <c r="C38" s="29"/>
      <c r="D38" s="29"/>
      <c r="E38" s="16" t="s">
        <v>12</v>
      </c>
      <c r="F38" s="16">
        <v>3</v>
      </c>
      <c r="G38" s="30"/>
      <c r="H38" s="11"/>
    </row>
    <row r="39" spans="1:8" s="5" customFormat="1" ht="111" customHeight="1" x14ac:dyDescent="0.25">
      <c r="A39" s="13">
        <v>33</v>
      </c>
      <c r="B39" s="31" t="s">
        <v>28</v>
      </c>
      <c r="C39" s="29"/>
      <c r="D39" s="29"/>
      <c r="E39" s="16" t="s">
        <v>12</v>
      </c>
      <c r="F39" s="16">
        <v>3</v>
      </c>
      <c r="G39" s="30"/>
      <c r="H39" s="11"/>
    </row>
    <row r="40" spans="1:8" s="5" customFormat="1" ht="111" customHeight="1" x14ac:dyDescent="0.25">
      <c r="A40" s="13">
        <v>34</v>
      </c>
      <c r="B40" s="17" t="s">
        <v>42</v>
      </c>
      <c r="C40" s="29"/>
      <c r="D40" s="29"/>
      <c r="E40" s="16" t="s">
        <v>12</v>
      </c>
      <c r="F40" s="16">
        <v>3</v>
      </c>
      <c r="G40" s="30"/>
      <c r="H40" s="11"/>
    </row>
    <row r="41" spans="1:8" ht="27.75" customHeight="1" x14ac:dyDescent="0.25">
      <c r="A41" s="6"/>
      <c r="B41" s="33" t="s">
        <v>13</v>
      </c>
      <c r="C41" s="34"/>
      <c r="D41" s="34"/>
      <c r="E41" s="34"/>
      <c r="F41" s="34"/>
      <c r="G41" s="35"/>
      <c r="H41" s="7"/>
    </row>
    <row r="42" spans="1:8" x14ac:dyDescent="0.25">
      <c r="H42" s="1"/>
    </row>
    <row r="43" spans="1:8" s="5" customFormat="1" ht="39" customHeight="1" x14ac:dyDescent="0.25">
      <c r="A43" s="4"/>
      <c r="B43" s="32" t="s">
        <v>16</v>
      </c>
      <c r="C43" s="32"/>
      <c r="D43" s="32"/>
      <c r="E43" s="32"/>
      <c r="F43" s="32"/>
      <c r="G43" s="32"/>
      <c r="H43" s="32"/>
    </row>
    <row r="44" spans="1:8" s="5" customFormat="1" ht="41.25" customHeight="1" x14ac:dyDescent="0.25">
      <c r="A44" s="4"/>
      <c r="B44" s="32" t="s">
        <v>17</v>
      </c>
      <c r="C44" s="32"/>
      <c r="D44" s="32"/>
      <c r="E44" s="32"/>
      <c r="F44" s="32"/>
      <c r="G44" s="32"/>
      <c r="H44" s="32"/>
    </row>
    <row r="45" spans="1:8" s="5" customFormat="1" ht="18" customHeight="1" x14ac:dyDescent="0.25">
      <c r="A45" s="4"/>
      <c r="B45" s="25" t="s">
        <v>14</v>
      </c>
      <c r="C45" s="26"/>
      <c r="D45" s="26"/>
      <c r="E45" s="26"/>
      <c r="F45" s="26"/>
      <c r="G45" s="27"/>
      <c r="H45" s="27"/>
    </row>
    <row r="46" spans="1:8" s="5" customFormat="1" x14ac:dyDescent="0.25">
      <c r="A46" s="4"/>
      <c r="B46" s="28" t="s">
        <v>15</v>
      </c>
      <c r="C46" s="28"/>
      <c r="D46" s="28"/>
      <c r="E46" s="28"/>
      <c r="F46" s="28"/>
      <c r="G46" s="27"/>
      <c r="H46" s="27"/>
    </row>
  </sheetData>
  <mergeCells count="6">
    <mergeCell ref="B43:H43"/>
    <mergeCell ref="B44:H44"/>
    <mergeCell ref="B41:G41"/>
    <mergeCell ref="A1:H1"/>
    <mergeCell ref="A2:H2"/>
    <mergeCell ref="A3:H3"/>
  </mergeCells>
  <pageMargins left="0.34" right="0.21" top="0.19" bottom="0.33" header="0.19"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გიორგი თათილაშვილი</dc:creator>
  <cp:lastModifiedBy>Konstantine Tskhvaradze</cp:lastModifiedBy>
  <cp:lastPrinted>2018-06-25T11:00:38Z</cp:lastPrinted>
  <dcterms:created xsi:type="dcterms:W3CDTF">2017-02-22T08:04:23Z</dcterms:created>
  <dcterms:modified xsi:type="dcterms:W3CDTF">2018-07-27T07:22:00Z</dcterms:modified>
</cp:coreProperties>
</file>