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7175" windowHeight="6090"/>
  </bookViews>
  <sheets>
    <sheet name="Sheet7" sheetId="7" r:id="rId1"/>
    <sheet name="საკლასო ოთახის იატაკის მოწყობა" sheetId="8" r:id="rId2"/>
    <sheet name="ელ გაყვანილობა" sheetId="6" r:id="rId3"/>
    <sheet name="სველი წერტილები" sheetId="4" r:id="rId4"/>
    <sheet name="წყაროს მოწყობა" sheetId="5" r:id="rId5"/>
  </sheets>
  <calcPr calcId="144525"/>
</workbook>
</file>

<file path=xl/calcChain.xml><?xml version="1.0" encoding="utf-8"?>
<calcChain xmlns="http://schemas.openxmlformats.org/spreadsheetml/2006/main">
  <c r="F5" i="7" l="1"/>
  <c r="G14" i="7" l="1"/>
  <c r="G13" i="7"/>
  <c r="G12" i="7"/>
  <c r="G11" i="7" l="1"/>
  <c r="G15" i="7" s="1"/>
</calcChain>
</file>

<file path=xl/comments1.xml><?xml version="1.0" encoding="utf-8"?>
<comments xmlns="http://schemas.openxmlformats.org/spreadsheetml/2006/main">
  <authors>
    <author>BNVN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BNVN: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BNVN</author>
  </authors>
  <commentList>
    <comment ref="A18" authorId="0">
      <text>
        <r>
          <rPr>
            <b/>
            <sz val="9"/>
            <color indexed="81"/>
            <rFont val="Tahoma"/>
            <family val="2"/>
            <charset val="204"/>
          </rPr>
          <t>BNVN: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<sst xmlns="http://schemas.openxmlformats.org/spreadsheetml/2006/main" count="244" uniqueCount="107">
  <si>
    <t>#</t>
  </si>
  <si>
    <t>ganzomileba</t>
  </si>
  <si>
    <t>raodenoba</t>
  </si>
  <si>
    <t>masala</t>
  </si>
  <si>
    <t>jami</t>
  </si>
  <si>
    <t>xelfasi</t>
  </si>
  <si>
    <t>samuSaos CamonaTvali</t>
  </si>
  <si>
    <t>erT. Ffasi</t>
  </si>
  <si>
    <r>
      <t>m</t>
    </r>
    <r>
      <rPr>
        <sz val="10"/>
        <rFont val="Calibri"/>
        <family val="2"/>
        <charset val="204"/>
      </rPr>
      <t>²</t>
    </r>
  </si>
  <si>
    <t>tn</t>
  </si>
  <si>
    <r>
      <t>m</t>
    </r>
    <r>
      <rPr>
        <sz val="10"/>
        <rFont val="Calibri"/>
        <family val="2"/>
        <charset val="204"/>
      </rPr>
      <t>³</t>
    </r>
  </si>
  <si>
    <t>cementi m-400</t>
  </si>
  <si>
    <t>sofel tyemlovanis sajaro skolis saklaso oTaxis iatakis mowyoba</t>
  </si>
  <si>
    <t>aiyaros xis iataki</t>
  </si>
  <si>
    <t>moewyos iataki betoniT m-200 sisqiT 10sm</t>
  </si>
  <si>
    <t>qviSaRorRi</t>
  </si>
  <si>
    <t>moewyos mWimi qviSa cementis xsnariT m-75 sisqiT2.5sm</t>
  </si>
  <si>
    <t>qviSa</t>
  </si>
  <si>
    <t>m</t>
  </si>
  <si>
    <t>moewyos iatakze Tboizolacia toliT</t>
  </si>
  <si>
    <t>rul</t>
  </si>
  <si>
    <t>moewyos laminirebuli iataki</t>
  </si>
  <si>
    <t>laminirebuli iataki</t>
  </si>
  <si>
    <t>plintusi</t>
  </si>
  <si>
    <t>grZ\m</t>
  </si>
  <si>
    <t>sWvali</t>
  </si>
  <si>
    <t>c</t>
  </si>
  <si>
    <t>moewyos RorRis fena sisqiT 10sm   GQQ</t>
  </si>
  <si>
    <t>kg</t>
  </si>
  <si>
    <t>webo p.v.a</t>
  </si>
  <si>
    <t>garecxili qviSa</t>
  </si>
  <si>
    <t>daiSxefos gare kedlebi</t>
  </si>
  <si>
    <t>moewyos metaloplastmasis karebebi 
/0.80*1.50/*6c</t>
  </si>
  <si>
    <t>grZ/m</t>
  </si>
  <si>
    <t xml:space="preserve">Semyvani plastmasis mili d--25 mm </t>
  </si>
  <si>
    <t>plastmasis mili d-50 mm fasonuri nawilebiT</t>
  </si>
  <si>
    <t>plastmasis mili d-20 mm fasonuri nawilebiT</t>
  </si>
  <si>
    <t>cali</t>
  </si>
  <si>
    <t>sifoni elastiuri</t>
  </si>
  <si>
    <t>onkani</t>
  </si>
  <si>
    <t xml:space="preserve">moewyos xelsabani fexiani </t>
  </si>
  <si>
    <t>tona</t>
  </si>
  <si>
    <t>Seilesos Sida da gare kedlebi QqviSa-cementis xsnariT m-100, sisqiT 3 sm</t>
  </si>
  <si>
    <t>gasufTavdes kedlebi Zveli nalesisagan</t>
  </si>
  <si>
    <t>bloki</t>
  </si>
  <si>
    <t>amoSendes tixrebi satixre blokiT qviSa-cementis xsnariT m-75</t>
  </si>
  <si>
    <t>moingres dazianebuli tixrebi</t>
  </si>
  <si>
    <t>erT. fasi</t>
  </si>
  <si>
    <t>samuSaoTa CamonaTvali</t>
  </si>
  <si>
    <t xml:space="preserve">ssip  WiaTuris municipalitetis sofel tyemlovanas- sajaro skolis sveli
 wertilebis mowesrigeba
</t>
  </si>
  <si>
    <t>nagvis datvirTva da gatana 1 km-Si</t>
  </si>
  <si>
    <t>plastmasis mili d-50 mm-iani fasonuri nawilebiT</t>
  </si>
  <si>
    <t>plastmasis mili d-20 mm-iani fasonuri nawilebiT</t>
  </si>
  <si>
    <t>trapi Tujis</t>
  </si>
  <si>
    <t>ventili</t>
  </si>
  <si>
    <t>moewyos onkani</t>
  </si>
  <si>
    <t>webo pva</t>
  </si>
  <si>
    <t>mopirkeTdes wyaros kedlebi fleTili qviT</t>
  </si>
  <si>
    <t>moewyos bazaltis fila qviSa-cementis xsnariT m-100</t>
  </si>
  <si>
    <t>aguri</t>
  </si>
  <si>
    <t>Seilesos kedlebi orive mxridan qviSa-cementis xsnariT m-100</t>
  </si>
  <si>
    <t>amoSendes aguris kedlebi qviSa-cementis xsnariT m-100</t>
  </si>
  <si>
    <t>qviSa RorRis narevi</t>
  </si>
  <si>
    <t>moewyos wyaros baqani betoniT m-200</t>
  </si>
  <si>
    <t>daiSalos arsebuli wyaro</t>
  </si>
  <si>
    <t xml:space="preserve">ssip  WiaTuris municipalitetis sofel tyemlovanas- sajaro skolaSi wyros mowyoba
</t>
  </si>
  <si>
    <t>zednadebi xarjebi75%</t>
  </si>
  <si>
    <t>sakabelo arxi</t>
  </si>
  <si>
    <t>gamanawilebeli kolofi</t>
  </si>
  <si>
    <t>sadeni aluminis kveTiT 2*1.5 kv.mm</t>
  </si>
  <si>
    <t>sadeni aluminis kveTiT 2*2.5 kv.mm</t>
  </si>
  <si>
    <t>kabeli aluminis kveTiT 3*10 kv.mm</t>
  </si>
  <si>
    <t>CamrTveli erTklaviSiani</t>
  </si>
  <si>
    <t>CamrTveli orklaviSiani</t>
  </si>
  <si>
    <t>Stefseli</t>
  </si>
  <si>
    <t>sanaTi /oTaxebSi da darbazSi/</t>
  </si>
  <si>
    <t>sanaTi daxuruli</t>
  </si>
  <si>
    <t>komp</t>
  </si>
  <si>
    <t>sarTulis gamanawilebeli fari avt.amomrTvelebiT</t>
  </si>
  <si>
    <t>sofel tyemlovanis sajaro skolis el.gayvanilobis mowyoba /miSenebul korpusSi/</t>
  </si>
  <si>
    <t>/ mSeneblobis dasaxeleba/</t>
  </si>
  <si>
    <t>krebsiTi xarjTaRricxva</t>
  </si>
  <si>
    <t xml:space="preserve">saxarjTaRricxvo Rirebuleba       </t>
  </si>
  <si>
    <t>lari</t>
  </si>
  <si>
    <t xml:space="preserve"> samuSaoebis da danaxarjebis dasaxeleba</t>
  </si>
  <si>
    <t>saxarjTaRricxvo Rirebuleba lari</t>
  </si>
  <si>
    <t>samSeneblo samuSaoebi</t>
  </si>
  <si>
    <t>samontaJo samuSaoebi</t>
  </si>
  <si>
    <t>mowyobiloba</t>
  </si>
  <si>
    <t>sxva samuSaoebi</t>
  </si>
  <si>
    <t>sul</t>
  </si>
  <si>
    <t>pretendentis dasaxeleba xelmowera------------------------------------</t>
  </si>
  <si>
    <t>ssip WiaTuris municipalitetis sofel tyemlovanis sajaros kolis nawilobriv saremonto saremonto samuSaoebi</t>
  </si>
  <si>
    <t>saklaso oTaxis iatakis mowyoba</t>
  </si>
  <si>
    <t>el.gayvanilobis mowyoba</t>
  </si>
  <si>
    <t>sveli wertilebis mowesrigeba</t>
  </si>
  <si>
    <t>ჯამი</t>
  </si>
  <si>
    <t>eqspertizis momsaxureoba 2,8%</t>
  </si>
  <si>
    <t>wაyros mowyoba</t>
  </si>
  <si>
    <t>zednadebi xarji %</t>
  </si>
  <si>
    <t>gegmiuri dagroveba %</t>
  </si>
  <si>
    <t>zednadebi xarjebi %</t>
  </si>
  <si>
    <t>transporti masalis %</t>
  </si>
  <si>
    <t>transporti masalebis Rirebulebis %</t>
  </si>
  <si>
    <t>transporti masalis Rirebulebis %</t>
  </si>
  <si>
    <t>d.R.g.  %</t>
  </si>
  <si>
    <t>gauTvaliswienbeli xarji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</si>
</sst>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%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sz val="11"/>
      <color theme="1"/>
      <name val="AcadNusx"/>
    </font>
    <font>
      <sz val="9"/>
      <name val="AcadNusx"/>
    </font>
    <font>
      <b/>
      <sz val="8"/>
      <color theme="1"/>
      <name val="AcadNusx"/>
    </font>
    <font>
      <sz val="10"/>
      <name val="Calibri"/>
      <family val="2"/>
      <charset val="204"/>
    </font>
    <font>
      <sz val="10"/>
      <color theme="1"/>
      <name val="AcadNusx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AcadNusx"/>
    </font>
    <font>
      <b/>
      <sz val="12"/>
      <name val="AcadNusx"/>
    </font>
    <font>
      <b/>
      <sz val="10"/>
      <name val="Arial Cyr"/>
      <family val="2"/>
      <charset val="204"/>
    </font>
    <font>
      <b/>
      <sz val="12"/>
      <name val="AcadMtavr"/>
      <family val="2"/>
    </font>
    <font>
      <b/>
      <sz val="14"/>
      <name val="AcadNusx"/>
    </font>
    <font>
      <b/>
      <sz val="11"/>
      <color indexed="56"/>
      <name val="AcadMtavr"/>
      <family val="2"/>
    </font>
    <font>
      <b/>
      <sz val="11"/>
      <name val="AcadNusx"/>
    </font>
    <font>
      <sz val="11"/>
      <name val="AcadNusx"/>
    </font>
    <font>
      <b/>
      <sz val="11"/>
      <name val="Arial"/>
      <family val="2"/>
      <charset val="204"/>
    </font>
    <font>
      <b/>
      <sz val="10"/>
      <name val="AcadMtavr"/>
      <family val="2"/>
    </font>
    <font>
      <b/>
      <sz val="16"/>
      <name val="LitNusx"/>
    </font>
    <font>
      <b/>
      <sz val="1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 Cyr"/>
      <family val="2"/>
      <charset val="204"/>
    </font>
    <font>
      <sz val="10"/>
      <color indexed="10"/>
      <name val="AcadNusx"/>
    </font>
    <font>
      <b/>
      <sz val="10"/>
      <color indexed="10"/>
      <name val="AcadNusx"/>
    </font>
    <font>
      <b/>
      <sz val="11"/>
      <color indexed="10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0" fillId="0" borderId="0" xfId="0"/>
    <xf numFmtId="0" fontId="0" fillId="0" borderId="1" xfId="0" applyBorder="1"/>
    <xf numFmtId="0" fontId="2" fillId="2" borderId="4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1" fontId="0" fillId="0" borderId="1" xfId="0" applyNumberFormat="1" applyBorder="1"/>
    <xf numFmtId="1" fontId="0" fillId="0" borderId="0" xfId="0" applyNumberFormat="1"/>
    <xf numFmtId="0" fontId="7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4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4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2" fontId="1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23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 applyProtection="1">
      <alignment horizontal="center" vertical="center"/>
      <protection locked="0"/>
    </xf>
    <xf numFmtId="4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4" fontId="0" fillId="0" borderId="0" xfId="0" applyNumberFormat="1"/>
    <xf numFmtId="0" fontId="10" fillId="3" borderId="1" xfId="0" applyFont="1" applyFill="1" applyBorder="1" applyAlignment="1">
      <alignment horizontal="center" vertical="center"/>
    </xf>
    <xf numFmtId="2" fontId="16" fillId="0" borderId="1" xfId="3" applyNumberFormat="1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/>
    <xf numFmtId="0" fontId="10" fillId="3" borderId="1" xfId="0" applyFont="1" applyFill="1" applyBorder="1"/>
    <xf numFmtId="0" fontId="16" fillId="0" borderId="1" xfId="3" applyFont="1" applyFill="1" applyBorder="1" applyAlignment="1">
      <alignment horizontal="left" vertical="center"/>
    </xf>
    <xf numFmtId="0" fontId="16" fillId="3" borderId="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left"/>
      <protection locked="0"/>
    </xf>
    <xf numFmtId="2" fontId="24" fillId="3" borderId="0" xfId="0" applyNumberFormat="1" applyFont="1" applyFill="1"/>
    <xf numFmtId="0" fontId="24" fillId="3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left"/>
    </xf>
    <xf numFmtId="0" fontId="26" fillId="2" borderId="1" xfId="0" applyFont="1" applyFill="1" applyBorder="1" applyAlignment="1" applyProtection="1">
      <alignment horizontal="left"/>
      <protection locked="0"/>
    </xf>
    <xf numFmtId="2" fontId="26" fillId="2" borderId="1" xfId="0" applyNumberFormat="1" applyFont="1" applyFill="1" applyBorder="1" applyAlignment="1" applyProtection="1">
      <alignment horizontal="left"/>
      <protection locked="0"/>
    </xf>
    <xf numFmtId="4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165" fontId="10" fillId="0" borderId="1" xfId="0" applyNumberFormat="1" applyFont="1" applyFill="1" applyBorder="1" applyAlignment="1">
      <alignment horizontal="center" vertical="top" wrapText="1"/>
    </xf>
    <xf numFmtId="4" fontId="16" fillId="4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2" fontId="2" fillId="2" borderId="4" xfId="1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4" xfId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4" fontId="16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164" fontId="1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_katnatu nakr" xfId="3"/>
  </cellStyles>
  <dxfs count="1">
    <dxf>
      <font>
        <condense val="0"/>
        <extend val="0"/>
        <color indexed="9"/>
      </font>
      <fill>
        <patternFill>
          <f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C18" sqref="C18"/>
    </sheetView>
  </sheetViews>
  <sheetFormatPr defaultRowHeight="15" x14ac:dyDescent="0.25"/>
  <cols>
    <col min="1" max="1" width="6" style="1" customWidth="1"/>
    <col min="2" max="2" width="41.85546875" style="1" customWidth="1"/>
    <col min="3" max="3" width="14.42578125" style="1" customWidth="1"/>
    <col min="4" max="4" width="13.42578125" style="1" customWidth="1"/>
    <col min="5" max="6" width="13.5703125" style="1" customWidth="1"/>
    <col min="7" max="7" width="13.85546875" style="1" customWidth="1"/>
    <col min="8" max="8" width="18.85546875" style="1" customWidth="1"/>
    <col min="9" max="9" width="9.140625" style="1"/>
    <col min="10" max="10" width="22.42578125" style="1" customWidth="1"/>
    <col min="11" max="16384" width="9.140625" style="1"/>
  </cols>
  <sheetData>
    <row r="1" spans="1:8" ht="39.75" customHeight="1" x14ac:dyDescent="0.25">
      <c r="A1" s="75" t="s">
        <v>92</v>
      </c>
      <c r="B1" s="75"/>
      <c r="C1" s="75"/>
      <c r="D1" s="75"/>
      <c r="E1" s="75"/>
      <c r="F1" s="75"/>
      <c r="G1" s="75"/>
    </row>
    <row r="2" spans="1:8" x14ac:dyDescent="0.25">
      <c r="A2" s="76" t="s">
        <v>80</v>
      </c>
      <c r="B2" s="77"/>
      <c r="C2" s="77"/>
      <c r="D2" s="77"/>
      <c r="E2" s="77"/>
      <c r="F2" s="77"/>
      <c r="G2" s="77"/>
    </row>
    <row r="3" spans="1:8" x14ac:dyDescent="0.25">
      <c r="A3" s="78" t="s">
        <v>81</v>
      </c>
      <c r="B3" s="78"/>
      <c r="C3" s="78"/>
      <c r="D3" s="78"/>
      <c r="E3" s="78"/>
      <c r="F3" s="78"/>
      <c r="G3" s="78"/>
    </row>
    <row r="4" spans="1:8" ht="21" x14ac:dyDescent="0.25">
      <c r="A4" s="24"/>
      <c r="B4" s="25"/>
      <c r="C4" s="26"/>
      <c r="D4" s="26"/>
      <c r="E4" s="26"/>
      <c r="F4" s="26"/>
      <c r="G4" s="26"/>
    </row>
    <row r="5" spans="1:8" ht="16.5" x14ac:dyDescent="0.25">
      <c r="A5" s="27"/>
      <c r="B5" s="27"/>
      <c r="C5" s="79" t="s">
        <v>82</v>
      </c>
      <c r="D5" s="80"/>
      <c r="E5" s="80"/>
      <c r="F5" s="28">
        <f>G21</f>
        <v>0</v>
      </c>
      <c r="G5" s="29" t="s">
        <v>83</v>
      </c>
    </row>
    <row r="6" spans="1:8" x14ac:dyDescent="0.25">
      <c r="A6" s="27"/>
      <c r="B6" s="30"/>
      <c r="C6" s="27"/>
      <c r="D6" s="81"/>
      <c r="E6" s="82"/>
      <c r="F6" s="82"/>
      <c r="G6" s="31"/>
    </row>
    <row r="7" spans="1:8" x14ac:dyDescent="0.25">
      <c r="A7" s="27"/>
      <c r="B7" s="27"/>
      <c r="C7" s="27"/>
      <c r="D7" s="27"/>
      <c r="E7" s="27"/>
      <c r="F7" s="32"/>
      <c r="G7" s="27"/>
    </row>
    <row r="8" spans="1:8" ht="15" customHeight="1" x14ac:dyDescent="0.25">
      <c r="A8" s="69" t="s">
        <v>0</v>
      </c>
      <c r="B8" s="70" t="s">
        <v>84</v>
      </c>
      <c r="C8" s="71" t="s">
        <v>85</v>
      </c>
      <c r="D8" s="72"/>
      <c r="E8" s="72"/>
      <c r="F8" s="72"/>
      <c r="G8" s="73"/>
    </row>
    <row r="9" spans="1:8" ht="27" x14ac:dyDescent="0.25">
      <c r="A9" s="69"/>
      <c r="B9" s="70"/>
      <c r="C9" s="33" t="s">
        <v>86</v>
      </c>
      <c r="D9" s="33" t="s">
        <v>87</v>
      </c>
      <c r="E9" s="33" t="s">
        <v>88</v>
      </c>
      <c r="F9" s="33" t="s">
        <v>89</v>
      </c>
      <c r="G9" s="33" t="s">
        <v>90</v>
      </c>
    </row>
    <row r="10" spans="1:8" s="35" customFormat="1" ht="14.25" x14ac:dyDescent="0.2">
      <c r="A10" s="34">
        <v>1</v>
      </c>
      <c r="B10" s="34">
        <v>3</v>
      </c>
      <c r="C10" s="34">
        <v>4</v>
      </c>
      <c r="D10" s="34">
        <v>5</v>
      </c>
      <c r="E10" s="34">
        <v>6</v>
      </c>
      <c r="F10" s="34">
        <v>7</v>
      </c>
      <c r="G10" s="34">
        <v>8</v>
      </c>
    </row>
    <row r="11" spans="1:8" ht="31.5" x14ac:dyDescent="0.25">
      <c r="A11" s="36">
        <v>1</v>
      </c>
      <c r="B11" s="37" t="s">
        <v>93</v>
      </c>
      <c r="C11" s="58"/>
      <c r="D11" s="38"/>
      <c r="E11" s="38"/>
      <c r="F11" s="38"/>
      <c r="G11" s="39">
        <f>C11</f>
        <v>0</v>
      </c>
    </row>
    <row r="12" spans="1:8" ht="15.75" x14ac:dyDescent="0.25">
      <c r="A12" s="36">
        <v>2</v>
      </c>
      <c r="B12" s="37" t="s">
        <v>94</v>
      </c>
      <c r="C12" s="38"/>
      <c r="D12" s="58"/>
      <c r="E12" s="38"/>
      <c r="F12" s="38"/>
      <c r="G12" s="39">
        <f>D12</f>
        <v>0</v>
      </c>
    </row>
    <row r="13" spans="1:8" ht="15.75" x14ac:dyDescent="0.25">
      <c r="A13" s="36">
        <v>1</v>
      </c>
      <c r="B13" s="37" t="s">
        <v>95</v>
      </c>
      <c r="C13" s="58"/>
      <c r="D13" s="38"/>
      <c r="E13" s="38"/>
      <c r="F13" s="38"/>
      <c r="G13" s="39">
        <f>C13</f>
        <v>0</v>
      </c>
    </row>
    <row r="14" spans="1:8" ht="15.75" x14ac:dyDescent="0.25">
      <c r="A14" s="36">
        <v>4</v>
      </c>
      <c r="B14" s="40" t="s">
        <v>98</v>
      </c>
      <c r="C14" s="58"/>
      <c r="D14" s="39"/>
      <c r="E14" s="39"/>
      <c r="F14" s="39"/>
      <c r="G14" s="39">
        <f>C14</f>
        <v>0</v>
      </c>
      <c r="H14" s="41"/>
    </row>
    <row r="15" spans="1:8" ht="15.75" x14ac:dyDescent="0.25">
      <c r="A15" s="36"/>
      <c r="B15" s="40" t="s">
        <v>96</v>
      </c>
      <c r="C15" s="39"/>
      <c r="D15" s="39"/>
      <c r="E15" s="39"/>
      <c r="F15" s="39"/>
      <c r="G15" s="39">
        <f>SUM(G11:G14)</f>
        <v>0</v>
      </c>
      <c r="H15" s="41"/>
    </row>
    <row r="16" spans="1:8" ht="15.75" x14ac:dyDescent="0.25">
      <c r="A16" s="36"/>
      <c r="B16" s="40" t="s">
        <v>106</v>
      </c>
      <c r="C16" s="57">
        <v>0.03</v>
      </c>
      <c r="D16" s="39"/>
      <c r="E16" s="39"/>
      <c r="F16" s="39"/>
      <c r="G16" s="39"/>
      <c r="H16" s="41"/>
    </row>
    <row r="17" spans="1:11" ht="15.75" x14ac:dyDescent="0.25">
      <c r="A17" s="36"/>
      <c r="B17" s="47" t="s">
        <v>4</v>
      </c>
      <c r="C17" s="39"/>
      <c r="D17" s="39"/>
      <c r="E17" s="39"/>
      <c r="F17" s="39"/>
      <c r="G17" s="39"/>
      <c r="H17" s="41"/>
    </row>
    <row r="18" spans="1:11" s="45" customFormat="1" ht="15.75" x14ac:dyDescent="0.25">
      <c r="A18" s="42"/>
      <c r="B18" s="47" t="s">
        <v>105</v>
      </c>
      <c r="C18" s="57">
        <v>0</v>
      </c>
      <c r="D18" s="44"/>
      <c r="E18" s="44"/>
      <c r="F18" s="44"/>
      <c r="G18" s="39"/>
    </row>
    <row r="19" spans="1:11" s="45" customFormat="1" ht="15.75" x14ac:dyDescent="0.3">
      <c r="A19" s="46"/>
      <c r="B19" s="47" t="s">
        <v>4</v>
      </c>
      <c r="C19" s="43"/>
      <c r="D19" s="48"/>
      <c r="E19" s="49"/>
      <c r="F19" s="49"/>
      <c r="G19" s="39"/>
      <c r="K19" s="50"/>
    </row>
    <row r="20" spans="1:11" s="51" customFormat="1" ht="15.75" x14ac:dyDescent="0.3">
      <c r="A20" s="46"/>
      <c r="B20" s="19" t="s">
        <v>97</v>
      </c>
      <c r="C20" s="57">
        <v>2.8000000000000001E-2</v>
      </c>
      <c r="D20" s="48"/>
      <c r="E20" s="49"/>
      <c r="F20" s="49"/>
      <c r="G20" s="39"/>
    </row>
    <row r="21" spans="1:11" s="45" customFormat="1" ht="15.75" x14ac:dyDescent="0.3">
      <c r="A21" s="52"/>
      <c r="B21" s="47" t="s">
        <v>4</v>
      </c>
      <c r="C21" s="43"/>
      <c r="D21" s="53"/>
      <c r="E21" s="53"/>
      <c r="F21" s="54"/>
      <c r="G21" s="55"/>
    </row>
    <row r="23" spans="1:11" s="56" customFormat="1" ht="15.75" x14ac:dyDescent="0.25">
      <c r="A23" s="74" t="s">
        <v>91</v>
      </c>
      <c r="B23" s="74"/>
      <c r="C23" s="74"/>
      <c r="D23" s="74"/>
      <c r="E23" s="74"/>
      <c r="F23" s="74"/>
      <c r="G23" s="74"/>
    </row>
  </sheetData>
  <mergeCells count="9">
    <mergeCell ref="A8:A9"/>
    <mergeCell ref="B8:B9"/>
    <mergeCell ref="C8:G8"/>
    <mergeCell ref="A23:G23"/>
    <mergeCell ref="A1:G1"/>
    <mergeCell ref="A2:G2"/>
    <mergeCell ref="A3:G3"/>
    <mergeCell ref="C5:E5"/>
    <mergeCell ref="D6:F6"/>
  </mergeCells>
  <conditionalFormatting sqref="C11:G15 C17:G17 D16:G16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"/>
  <sheetViews>
    <sheetView topLeftCell="A13" workbookViewId="0">
      <selection activeCell="A19" sqref="A19:A24"/>
    </sheetView>
  </sheetViews>
  <sheetFormatPr defaultRowHeight="15" x14ac:dyDescent="0.25"/>
  <cols>
    <col min="1" max="1" width="5.28515625" style="1" customWidth="1"/>
    <col min="2" max="2" width="54.28515625" style="1" customWidth="1"/>
    <col min="3" max="3" width="8.5703125" style="1" customWidth="1"/>
    <col min="4" max="4" width="9" style="1" customWidth="1"/>
    <col min="5" max="5" width="8.42578125" style="1" customWidth="1"/>
    <col min="6" max="6" width="8.5703125" style="1" customWidth="1"/>
    <col min="7" max="7" width="9.140625" style="1" customWidth="1"/>
    <col min="8" max="8" width="7.85546875" style="1" customWidth="1"/>
    <col min="9" max="9" width="8.28515625" style="59" customWidth="1"/>
    <col min="10" max="16384" width="9.140625" style="1"/>
  </cols>
  <sheetData>
    <row r="1" spans="1:9" ht="16.5" customHeight="1" x14ac:dyDescent="0.25">
      <c r="B1" s="84" t="s">
        <v>12</v>
      </c>
      <c r="C1" s="84"/>
      <c r="D1" s="84"/>
      <c r="E1" s="84"/>
      <c r="F1" s="84"/>
      <c r="G1" s="84"/>
      <c r="H1" s="84"/>
    </row>
    <row r="2" spans="1:9" ht="15" customHeight="1" x14ac:dyDescent="0.25">
      <c r="A2" s="85" t="s">
        <v>0</v>
      </c>
      <c r="B2" s="87" t="s">
        <v>6</v>
      </c>
      <c r="C2" s="87" t="s">
        <v>1</v>
      </c>
      <c r="D2" s="87" t="s">
        <v>2</v>
      </c>
      <c r="E2" s="87" t="s">
        <v>3</v>
      </c>
      <c r="F2" s="87"/>
      <c r="G2" s="87" t="s">
        <v>5</v>
      </c>
      <c r="H2" s="87"/>
      <c r="I2" s="83" t="s">
        <v>4</v>
      </c>
    </row>
    <row r="3" spans="1:9" ht="25.5" x14ac:dyDescent="0.25">
      <c r="A3" s="86"/>
      <c r="B3" s="87"/>
      <c r="C3" s="87"/>
      <c r="D3" s="87"/>
      <c r="E3" s="16" t="s">
        <v>7</v>
      </c>
      <c r="F3" s="16" t="s">
        <v>4</v>
      </c>
      <c r="G3" s="16" t="s">
        <v>7</v>
      </c>
      <c r="H3" s="16" t="s">
        <v>4</v>
      </c>
      <c r="I3" s="83"/>
    </row>
    <row r="4" spans="1:9" x14ac:dyDescent="0.25">
      <c r="A4" s="4">
        <v>1</v>
      </c>
      <c r="B4" s="4">
        <v>2</v>
      </c>
      <c r="C4" s="5">
        <v>3</v>
      </c>
      <c r="D4" s="9"/>
      <c r="E4" s="4">
        <v>5</v>
      </c>
      <c r="F4" s="6">
        <v>6</v>
      </c>
      <c r="G4" s="4">
        <v>7</v>
      </c>
      <c r="H4" s="6"/>
      <c r="I4" s="60">
        <v>11</v>
      </c>
    </row>
    <row r="5" spans="1:9" x14ac:dyDescent="0.25">
      <c r="A5" s="3">
        <v>1</v>
      </c>
      <c r="B5" s="7" t="s">
        <v>13</v>
      </c>
      <c r="C5" s="5" t="s">
        <v>8</v>
      </c>
      <c r="D5" s="9">
        <v>29.25</v>
      </c>
      <c r="E5" s="4"/>
      <c r="F5" s="6"/>
      <c r="G5" s="4"/>
      <c r="H5" s="6"/>
      <c r="I5" s="60"/>
    </row>
    <row r="6" spans="1:9" x14ac:dyDescent="0.25">
      <c r="A6" s="3">
        <v>2</v>
      </c>
      <c r="B6" s="8" t="s">
        <v>27</v>
      </c>
      <c r="C6" s="5" t="s">
        <v>10</v>
      </c>
      <c r="D6" s="9">
        <v>2.9</v>
      </c>
      <c r="E6" s="4"/>
      <c r="F6" s="6"/>
      <c r="G6" s="4"/>
      <c r="H6" s="6"/>
      <c r="I6" s="60"/>
    </row>
    <row r="7" spans="1:9" x14ac:dyDescent="0.25">
      <c r="A7" s="10">
        <v>3</v>
      </c>
      <c r="B7" s="8" t="s">
        <v>14</v>
      </c>
      <c r="C7" s="5" t="s">
        <v>10</v>
      </c>
      <c r="D7" s="9">
        <v>2.34</v>
      </c>
      <c r="E7" s="5"/>
      <c r="F7" s="6"/>
      <c r="G7" s="5"/>
      <c r="H7" s="6"/>
      <c r="I7" s="60"/>
    </row>
    <row r="8" spans="1:9" ht="17.25" customHeight="1" x14ac:dyDescent="0.25">
      <c r="A8" s="10">
        <v>4</v>
      </c>
      <c r="B8" s="8" t="s">
        <v>15</v>
      </c>
      <c r="C8" s="5" t="s">
        <v>10</v>
      </c>
      <c r="D8" s="9">
        <v>3</v>
      </c>
      <c r="E8" s="5"/>
      <c r="F8" s="6"/>
      <c r="G8" s="5"/>
      <c r="H8" s="6"/>
      <c r="I8" s="60"/>
    </row>
    <row r="9" spans="1:9" ht="15" customHeight="1" x14ac:dyDescent="0.25">
      <c r="A9" s="10">
        <v>5</v>
      </c>
      <c r="B9" s="14" t="s">
        <v>11</v>
      </c>
      <c r="C9" s="5" t="s">
        <v>9</v>
      </c>
      <c r="D9" s="9">
        <v>0.7</v>
      </c>
      <c r="E9" s="5"/>
      <c r="F9" s="6"/>
      <c r="G9" s="5"/>
      <c r="H9" s="6"/>
      <c r="I9" s="60"/>
    </row>
    <row r="10" spans="1:9" ht="14.25" customHeight="1" x14ac:dyDescent="0.25">
      <c r="A10" s="10">
        <v>4</v>
      </c>
      <c r="B10" s="14" t="s">
        <v>16</v>
      </c>
      <c r="C10" s="5" t="s">
        <v>8</v>
      </c>
      <c r="D10" s="9">
        <v>29.25</v>
      </c>
      <c r="E10" s="5"/>
      <c r="F10" s="6"/>
      <c r="G10" s="5"/>
      <c r="H10" s="6"/>
      <c r="I10" s="60"/>
    </row>
    <row r="11" spans="1:9" x14ac:dyDescent="0.25">
      <c r="A11" s="10">
        <v>6</v>
      </c>
      <c r="B11" s="8" t="s">
        <v>17</v>
      </c>
      <c r="C11" s="5" t="s">
        <v>10</v>
      </c>
      <c r="D11" s="9">
        <v>0.9</v>
      </c>
      <c r="E11" s="5"/>
      <c r="F11" s="6"/>
      <c r="G11" s="5"/>
      <c r="H11" s="6"/>
      <c r="I11" s="60"/>
    </row>
    <row r="12" spans="1:9" x14ac:dyDescent="0.25">
      <c r="A12" s="10">
        <v>7</v>
      </c>
      <c r="B12" s="8" t="s">
        <v>11</v>
      </c>
      <c r="C12" s="5" t="s">
        <v>9</v>
      </c>
      <c r="D12" s="9">
        <v>0.2</v>
      </c>
      <c r="E12" s="5"/>
      <c r="F12" s="6"/>
      <c r="G12" s="5"/>
      <c r="H12" s="6"/>
      <c r="I12" s="60"/>
    </row>
    <row r="13" spans="1:9" x14ac:dyDescent="0.25">
      <c r="A13" s="10">
        <v>8</v>
      </c>
      <c r="B13" s="8" t="s">
        <v>19</v>
      </c>
      <c r="C13" s="5" t="s">
        <v>20</v>
      </c>
      <c r="D13" s="9">
        <v>3</v>
      </c>
      <c r="E13" s="5"/>
      <c r="F13" s="6"/>
      <c r="G13" s="5"/>
      <c r="H13" s="6"/>
      <c r="I13" s="60"/>
    </row>
    <row r="14" spans="1:9" x14ac:dyDescent="0.25">
      <c r="A14" s="10">
        <v>9</v>
      </c>
      <c r="B14" s="8" t="s">
        <v>21</v>
      </c>
      <c r="C14" s="5" t="s">
        <v>8</v>
      </c>
      <c r="D14" s="9">
        <v>29.25</v>
      </c>
      <c r="E14" s="5"/>
      <c r="F14" s="6"/>
      <c r="G14" s="5"/>
      <c r="H14" s="6"/>
      <c r="I14" s="60"/>
    </row>
    <row r="15" spans="1:9" x14ac:dyDescent="0.25">
      <c r="A15" s="10">
        <v>10</v>
      </c>
      <c r="B15" s="8" t="s">
        <v>22</v>
      </c>
      <c r="C15" s="5" t="s">
        <v>8</v>
      </c>
      <c r="D15" s="9">
        <v>30.7</v>
      </c>
      <c r="E15" s="5"/>
      <c r="F15" s="6"/>
      <c r="G15" s="5"/>
      <c r="H15" s="6"/>
      <c r="I15" s="60"/>
    </row>
    <row r="16" spans="1:9" ht="18.75" customHeight="1" x14ac:dyDescent="0.25">
      <c r="A16" s="10">
        <v>11</v>
      </c>
      <c r="B16" s="8" t="s">
        <v>23</v>
      </c>
      <c r="C16" s="5" t="s">
        <v>24</v>
      </c>
      <c r="D16" s="4">
        <v>22</v>
      </c>
      <c r="E16" s="4"/>
      <c r="F16" s="6"/>
      <c r="G16" s="4"/>
      <c r="H16" s="6"/>
      <c r="I16" s="60"/>
    </row>
    <row r="17" spans="1:14" ht="17.25" customHeight="1" x14ac:dyDescent="0.25">
      <c r="A17" s="10">
        <v>12</v>
      </c>
      <c r="B17" s="8" t="s">
        <v>25</v>
      </c>
      <c r="C17" s="5" t="s">
        <v>26</v>
      </c>
      <c r="D17" s="9">
        <v>90</v>
      </c>
      <c r="E17" s="5"/>
      <c r="F17" s="6"/>
      <c r="G17" s="5"/>
      <c r="H17" s="6"/>
      <c r="I17" s="60"/>
      <c r="N17" s="1" t="s">
        <v>18</v>
      </c>
    </row>
    <row r="18" spans="1:14" ht="17.25" customHeight="1" x14ac:dyDescent="0.25">
      <c r="A18" s="10"/>
      <c r="B18" s="11" t="s">
        <v>4</v>
      </c>
      <c r="C18" s="5"/>
      <c r="D18" s="9"/>
      <c r="E18" s="5"/>
      <c r="F18" s="6"/>
      <c r="G18" s="5"/>
      <c r="H18" s="6"/>
      <c r="I18" s="60"/>
    </row>
    <row r="19" spans="1:14" ht="17.25" customHeight="1" x14ac:dyDescent="0.25">
      <c r="A19" s="10"/>
      <c r="B19" s="65" t="s">
        <v>102</v>
      </c>
      <c r="C19" s="5"/>
      <c r="D19" s="9"/>
      <c r="E19" s="5"/>
      <c r="F19" s="6"/>
      <c r="G19" s="5"/>
      <c r="H19" s="6"/>
      <c r="I19" s="60"/>
    </row>
    <row r="20" spans="1:14" x14ac:dyDescent="0.25">
      <c r="A20" s="2"/>
      <c r="B20" s="11" t="s">
        <v>4</v>
      </c>
      <c r="C20" s="2"/>
      <c r="D20" s="2"/>
      <c r="E20" s="2"/>
      <c r="F20" s="12"/>
      <c r="G20" s="2"/>
      <c r="H20" s="2"/>
      <c r="I20" s="61"/>
    </row>
    <row r="21" spans="1:14" x14ac:dyDescent="0.25">
      <c r="A21" s="2"/>
      <c r="B21" s="11" t="s">
        <v>101</v>
      </c>
      <c r="C21" s="2"/>
      <c r="D21" s="2"/>
      <c r="E21" s="2"/>
      <c r="F21" s="2"/>
      <c r="G21" s="2"/>
      <c r="H21" s="2"/>
      <c r="I21" s="62"/>
    </row>
    <row r="22" spans="1:14" x14ac:dyDescent="0.25">
      <c r="A22" s="2"/>
      <c r="B22" s="11" t="s">
        <v>4</v>
      </c>
      <c r="C22" s="2"/>
      <c r="D22" s="2"/>
      <c r="E22" s="2"/>
      <c r="F22" s="2"/>
      <c r="G22" s="2"/>
      <c r="H22" s="2"/>
      <c r="I22" s="62"/>
    </row>
    <row r="23" spans="1:14" x14ac:dyDescent="0.25">
      <c r="A23" s="2"/>
      <c r="B23" s="11" t="s">
        <v>100</v>
      </c>
      <c r="C23" s="2"/>
      <c r="D23" s="2"/>
      <c r="E23" s="2"/>
      <c r="F23" s="2"/>
      <c r="G23" s="2"/>
      <c r="H23" s="2"/>
      <c r="I23" s="62"/>
    </row>
    <row r="24" spans="1:14" x14ac:dyDescent="0.25">
      <c r="A24" s="2"/>
      <c r="B24" s="11" t="s">
        <v>4</v>
      </c>
      <c r="C24" s="2"/>
      <c r="D24" s="2"/>
      <c r="E24" s="2"/>
      <c r="F24" s="2"/>
      <c r="G24" s="2"/>
      <c r="H24" s="2"/>
      <c r="I24" s="62"/>
    </row>
    <row r="25" spans="1:14" x14ac:dyDescent="0.25">
      <c r="A25" s="13"/>
    </row>
    <row r="26" spans="1:14" x14ac:dyDescent="0.25">
      <c r="A26" s="13"/>
    </row>
  </sheetData>
  <mergeCells count="8">
    <mergeCell ref="I2:I3"/>
    <mergeCell ref="B1:H1"/>
    <mergeCell ref="A2:A3"/>
    <mergeCell ref="B2:B3"/>
    <mergeCell ref="C2:C3"/>
    <mergeCell ref="D2:D3"/>
    <mergeCell ref="E2:F2"/>
    <mergeCell ref="G2:H2"/>
  </mergeCells>
  <pageMargins left="0.25" right="0.25" top="0.75" bottom="0.75" header="0.3" footer="0.3"/>
  <pageSetup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"/>
  <sheetViews>
    <sheetView workbookViewId="0">
      <selection activeCell="A16" sqref="A16:A22"/>
    </sheetView>
  </sheetViews>
  <sheetFormatPr defaultRowHeight="15" x14ac:dyDescent="0.25"/>
  <cols>
    <col min="1" max="1" width="4.140625" style="1" customWidth="1"/>
    <col min="2" max="2" width="52.85546875" style="1" customWidth="1"/>
    <col min="3" max="3" width="8.5703125" style="1" customWidth="1"/>
    <col min="4" max="4" width="9" style="1" customWidth="1"/>
    <col min="5" max="5" width="8.42578125" style="1" customWidth="1"/>
    <col min="6" max="6" width="8.5703125" style="1" customWidth="1"/>
    <col min="7" max="7" width="9.140625" style="1" customWidth="1"/>
    <col min="8" max="8" width="7.85546875" style="1" customWidth="1"/>
    <col min="9" max="9" width="8.28515625" style="59" customWidth="1"/>
    <col min="10" max="16384" width="9.140625" style="1"/>
  </cols>
  <sheetData>
    <row r="1" spans="1:9" ht="16.5" customHeight="1" x14ac:dyDescent="0.25">
      <c r="B1" s="84" t="s">
        <v>79</v>
      </c>
      <c r="C1" s="84"/>
      <c r="D1" s="84"/>
      <c r="E1" s="84"/>
      <c r="F1" s="84"/>
      <c r="G1" s="84"/>
      <c r="H1" s="84"/>
    </row>
    <row r="2" spans="1:9" ht="15" customHeight="1" x14ac:dyDescent="0.25">
      <c r="A2" s="85" t="s">
        <v>0</v>
      </c>
      <c r="B2" s="87" t="s">
        <v>6</v>
      </c>
      <c r="C2" s="87" t="s">
        <v>1</v>
      </c>
      <c r="D2" s="87" t="s">
        <v>2</v>
      </c>
      <c r="E2" s="87" t="s">
        <v>3</v>
      </c>
      <c r="F2" s="87"/>
      <c r="G2" s="87" t="s">
        <v>5</v>
      </c>
      <c r="H2" s="87"/>
      <c r="I2" s="83" t="s">
        <v>4</v>
      </c>
    </row>
    <row r="3" spans="1:9" ht="25.5" x14ac:dyDescent="0.25">
      <c r="A3" s="86"/>
      <c r="B3" s="87"/>
      <c r="C3" s="87"/>
      <c r="D3" s="87"/>
      <c r="E3" s="15" t="s">
        <v>7</v>
      </c>
      <c r="F3" s="15" t="s">
        <v>4</v>
      </c>
      <c r="G3" s="15" t="s">
        <v>7</v>
      </c>
      <c r="H3" s="15" t="s">
        <v>4</v>
      </c>
      <c r="I3" s="83"/>
    </row>
    <row r="4" spans="1:9" x14ac:dyDescent="0.25">
      <c r="A4" s="4">
        <v>1</v>
      </c>
      <c r="B4" s="4">
        <v>2</v>
      </c>
      <c r="C4" s="5">
        <v>3</v>
      </c>
      <c r="D4" s="9"/>
      <c r="E4" s="4">
        <v>5</v>
      </c>
      <c r="F4" s="6">
        <v>6</v>
      </c>
      <c r="G4" s="4">
        <v>7</v>
      </c>
      <c r="H4" s="6"/>
      <c r="I4" s="60">
        <v>11</v>
      </c>
    </row>
    <row r="5" spans="1:9" x14ac:dyDescent="0.25">
      <c r="A5" s="3">
        <v>1</v>
      </c>
      <c r="B5" s="7" t="s">
        <v>78</v>
      </c>
      <c r="C5" s="5" t="s">
        <v>77</v>
      </c>
      <c r="D5" s="9">
        <v>2</v>
      </c>
      <c r="E5" s="4"/>
      <c r="F5" s="6"/>
      <c r="G5" s="4"/>
      <c r="H5" s="6"/>
      <c r="I5" s="60"/>
    </row>
    <row r="6" spans="1:9" x14ac:dyDescent="0.25">
      <c r="A6" s="3">
        <v>2</v>
      </c>
      <c r="B6" s="8" t="s">
        <v>76</v>
      </c>
      <c r="C6" s="5" t="s">
        <v>26</v>
      </c>
      <c r="D6" s="9">
        <v>9</v>
      </c>
      <c r="E6" s="4"/>
      <c r="F6" s="6"/>
      <c r="G6" s="4"/>
      <c r="H6" s="6"/>
      <c r="I6" s="60"/>
    </row>
    <row r="7" spans="1:9" x14ac:dyDescent="0.25">
      <c r="A7" s="10">
        <v>3</v>
      </c>
      <c r="B7" s="8" t="s">
        <v>75</v>
      </c>
      <c r="C7" s="5" t="s">
        <v>26</v>
      </c>
      <c r="D7" s="9">
        <v>14</v>
      </c>
      <c r="E7" s="5"/>
      <c r="F7" s="6"/>
      <c r="G7" s="5"/>
      <c r="H7" s="6"/>
      <c r="I7" s="60"/>
    </row>
    <row r="8" spans="1:9" ht="17.25" customHeight="1" x14ac:dyDescent="0.25">
      <c r="A8" s="10">
        <v>4</v>
      </c>
      <c r="B8" s="8" t="s">
        <v>74</v>
      </c>
      <c r="C8" s="5" t="s">
        <v>26</v>
      </c>
      <c r="D8" s="9">
        <v>13</v>
      </c>
      <c r="E8" s="5"/>
      <c r="F8" s="6"/>
      <c r="G8" s="5"/>
      <c r="H8" s="6"/>
      <c r="I8" s="60"/>
    </row>
    <row r="9" spans="1:9" ht="15" customHeight="1" x14ac:dyDescent="0.25">
      <c r="A9" s="10">
        <v>5</v>
      </c>
      <c r="B9" s="14" t="s">
        <v>73</v>
      </c>
      <c r="C9" s="5" t="s">
        <v>26</v>
      </c>
      <c r="D9" s="9">
        <v>4</v>
      </c>
      <c r="E9" s="5"/>
      <c r="F9" s="6"/>
      <c r="G9" s="5"/>
      <c r="H9" s="6"/>
      <c r="I9" s="60"/>
    </row>
    <row r="10" spans="1:9" ht="14.25" customHeight="1" x14ac:dyDescent="0.25">
      <c r="A10" s="10">
        <v>6</v>
      </c>
      <c r="B10" s="14" t="s">
        <v>72</v>
      </c>
      <c r="C10" s="5" t="s">
        <v>26</v>
      </c>
      <c r="D10" s="9">
        <v>9</v>
      </c>
      <c r="E10" s="5"/>
      <c r="F10" s="6"/>
      <c r="G10" s="5"/>
      <c r="H10" s="6"/>
      <c r="I10" s="60"/>
    </row>
    <row r="11" spans="1:9" x14ac:dyDescent="0.25">
      <c r="A11" s="10">
        <v>7</v>
      </c>
      <c r="B11" s="8" t="s">
        <v>71</v>
      </c>
      <c r="C11" s="5" t="s">
        <v>33</v>
      </c>
      <c r="D11" s="9">
        <v>51</v>
      </c>
      <c r="E11" s="5"/>
      <c r="F11" s="6"/>
      <c r="G11" s="5"/>
      <c r="H11" s="6"/>
      <c r="I11" s="60"/>
    </row>
    <row r="12" spans="1:9" x14ac:dyDescent="0.25">
      <c r="A12" s="10">
        <v>8</v>
      </c>
      <c r="B12" s="8" t="s">
        <v>70</v>
      </c>
      <c r="C12" s="5" t="s">
        <v>33</v>
      </c>
      <c r="D12" s="9">
        <v>90</v>
      </c>
      <c r="E12" s="5"/>
      <c r="F12" s="6"/>
      <c r="G12" s="5"/>
      <c r="H12" s="6"/>
      <c r="I12" s="60"/>
    </row>
    <row r="13" spans="1:9" x14ac:dyDescent="0.25">
      <c r="A13" s="10">
        <v>9</v>
      </c>
      <c r="B13" s="8" t="s">
        <v>69</v>
      </c>
      <c r="C13" s="5" t="s">
        <v>33</v>
      </c>
      <c r="D13" s="9">
        <v>120</v>
      </c>
      <c r="E13" s="5"/>
      <c r="F13" s="6"/>
      <c r="G13" s="5"/>
      <c r="H13" s="6"/>
      <c r="I13" s="60"/>
    </row>
    <row r="14" spans="1:9" x14ac:dyDescent="0.25">
      <c r="A14" s="10">
        <v>10</v>
      </c>
      <c r="B14" s="8" t="s">
        <v>68</v>
      </c>
      <c r="C14" s="5" t="s">
        <v>26</v>
      </c>
      <c r="D14" s="9">
        <v>8</v>
      </c>
      <c r="E14" s="5"/>
      <c r="F14" s="6"/>
      <c r="G14" s="5"/>
      <c r="H14" s="6"/>
      <c r="I14" s="60"/>
    </row>
    <row r="15" spans="1:9" ht="19.5" customHeight="1" x14ac:dyDescent="0.25">
      <c r="A15" s="10">
        <v>11</v>
      </c>
      <c r="B15" s="8" t="s">
        <v>67</v>
      </c>
      <c r="C15" s="5" t="s">
        <v>33</v>
      </c>
      <c r="D15" s="9">
        <v>150</v>
      </c>
      <c r="E15" s="5"/>
      <c r="F15" s="6"/>
      <c r="G15" s="5"/>
      <c r="H15" s="6"/>
      <c r="I15" s="60"/>
    </row>
    <row r="16" spans="1:9" ht="19.5" customHeight="1" x14ac:dyDescent="0.25">
      <c r="A16" s="10"/>
      <c r="B16" s="11" t="s">
        <v>4</v>
      </c>
      <c r="C16" s="5"/>
      <c r="D16" s="67"/>
      <c r="E16" s="68"/>
      <c r="F16" s="6"/>
      <c r="G16" s="68"/>
      <c r="H16" s="6"/>
      <c r="I16" s="60"/>
    </row>
    <row r="17" spans="1:9" ht="20.25" customHeight="1" x14ac:dyDescent="0.25">
      <c r="A17" s="10"/>
      <c r="B17" s="65" t="s">
        <v>103</v>
      </c>
      <c r="C17" s="5"/>
      <c r="D17" s="4"/>
      <c r="E17" s="4"/>
      <c r="F17" s="6"/>
      <c r="G17" s="4"/>
      <c r="H17" s="6"/>
      <c r="I17" s="60"/>
    </row>
    <row r="18" spans="1:9" x14ac:dyDescent="0.25">
      <c r="A18" s="2"/>
      <c r="B18" s="11" t="s">
        <v>4</v>
      </c>
      <c r="C18" s="2"/>
      <c r="D18" s="2"/>
      <c r="E18" s="2"/>
      <c r="F18" s="12"/>
      <c r="G18" s="2"/>
      <c r="H18" s="2"/>
      <c r="I18" s="61"/>
    </row>
    <row r="19" spans="1:9" x14ac:dyDescent="0.25">
      <c r="A19" s="2"/>
      <c r="B19" s="11" t="s">
        <v>66</v>
      </c>
      <c r="C19" s="2"/>
      <c r="D19" s="2"/>
      <c r="E19" s="2"/>
      <c r="F19" s="2"/>
      <c r="G19" s="2"/>
      <c r="H19" s="2"/>
      <c r="I19" s="62"/>
    </row>
    <row r="20" spans="1:9" x14ac:dyDescent="0.25">
      <c r="A20" s="2"/>
      <c r="B20" s="11" t="s">
        <v>4</v>
      </c>
      <c r="C20" s="2"/>
      <c r="D20" s="2"/>
      <c r="E20" s="2"/>
      <c r="F20" s="2"/>
      <c r="G20" s="2"/>
      <c r="H20" s="2"/>
      <c r="I20" s="62"/>
    </row>
    <row r="21" spans="1:9" x14ac:dyDescent="0.25">
      <c r="A21" s="2"/>
      <c r="B21" s="11" t="s">
        <v>100</v>
      </c>
      <c r="C21" s="2"/>
      <c r="D21" s="2"/>
      <c r="E21" s="2"/>
      <c r="F21" s="2"/>
      <c r="G21" s="2"/>
      <c r="H21" s="2"/>
      <c r="I21" s="62"/>
    </row>
    <row r="22" spans="1:9" x14ac:dyDescent="0.25">
      <c r="A22" s="2"/>
      <c r="B22" s="11" t="s">
        <v>4</v>
      </c>
      <c r="C22" s="2"/>
      <c r="D22" s="2"/>
      <c r="E22" s="2"/>
      <c r="F22" s="2"/>
      <c r="G22" s="2"/>
      <c r="H22" s="2"/>
      <c r="I22" s="62"/>
    </row>
  </sheetData>
  <mergeCells count="8">
    <mergeCell ref="B1:H1"/>
    <mergeCell ref="G2:H2"/>
    <mergeCell ref="I2:I3"/>
    <mergeCell ref="A2:A3"/>
    <mergeCell ref="B2:B3"/>
    <mergeCell ref="C2:C3"/>
    <mergeCell ref="D2:D3"/>
    <mergeCell ref="E2:F2"/>
  </mergeCells>
  <pageMargins left="0.25" right="0.25" top="0.75" bottom="0.75" header="0.3" footer="0.3"/>
  <pageSetup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22" workbookViewId="0">
      <selection activeCell="B35" sqref="B35"/>
    </sheetView>
  </sheetViews>
  <sheetFormatPr defaultRowHeight="15" x14ac:dyDescent="0.25"/>
  <cols>
    <col min="1" max="1" width="4.140625" style="1" customWidth="1"/>
    <col min="2" max="2" width="43.140625" style="1" customWidth="1"/>
    <col min="3" max="3" width="11.140625" style="1" customWidth="1"/>
    <col min="4" max="4" width="10.85546875" style="1" customWidth="1"/>
    <col min="5" max="5" width="11.140625" style="1" customWidth="1"/>
    <col min="6" max="6" width="9.42578125" style="1" customWidth="1"/>
    <col min="7" max="7" width="10.140625" style="1" customWidth="1"/>
    <col min="8" max="8" width="9.85546875" style="1" customWidth="1"/>
    <col min="9" max="9" width="11" style="59" customWidth="1"/>
    <col min="10" max="16384" width="9.140625" style="1"/>
  </cols>
  <sheetData>
    <row r="1" spans="1:9" ht="42" customHeight="1" x14ac:dyDescent="0.25">
      <c r="B1" s="94" t="s">
        <v>49</v>
      </c>
      <c r="C1" s="94"/>
      <c r="D1" s="94"/>
      <c r="E1" s="94"/>
      <c r="F1" s="94"/>
      <c r="G1" s="94"/>
      <c r="H1" s="94"/>
    </row>
    <row r="2" spans="1:9" ht="34.5" customHeight="1" x14ac:dyDescent="0.25">
      <c r="A2" s="23" t="s">
        <v>0</v>
      </c>
      <c r="B2" s="23" t="s">
        <v>6</v>
      </c>
      <c r="C2" s="23" t="s">
        <v>1</v>
      </c>
      <c r="D2" s="23" t="s">
        <v>2</v>
      </c>
      <c r="E2" s="95" t="s">
        <v>3</v>
      </c>
      <c r="F2" s="95"/>
      <c r="G2" s="95" t="s">
        <v>5</v>
      </c>
      <c r="H2" s="95"/>
      <c r="I2" s="63" t="s">
        <v>4</v>
      </c>
    </row>
    <row r="3" spans="1:9" ht="17.25" customHeight="1" x14ac:dyDescent="0.25">
      <c r="A3" s="88" t="s">
        <v>0</v>
      </c>
      <c r="B3" s="88" t="s">
        <v>48</v>
      </c>
      <c r="C3" s="88" t="s">
        <v>1</v>
      </c>
      <c r="D3" s="88" t="s">
        <v>2</v>
      </c>
      <c r="E3" s="90" t="s">
        <v>3</v>
      </c>
      <c r="F3" s="91"/>
      <c r="G3" s="90" t="s">
        <v>5</v>
      </c>
      <c r="H3" s="91"/>
      <c r="I3" s="92" t="s">
        <v>4</v>
      </c>
    </row>
    <row r="4" spans="1:9" x14ac:dyDescent="0.25">
      <c r="A4" s="89"/>
      <c r="B4" s="89"/>
      <c r="C4" s="89"/>
      <c r="D4" s="89"/>
      <c r="E4" s="22" t="s">
        <v>47</v>
      </c>
      <c r="F4" s="22" t="s">
        <v>4</v>
      </c>
      <c r="G4" s="22" t="s">
        <v>47</v>
      </c>
      <c r="H4" s="22" t="s">
        <v>4</v>
      </c>
      <c r="I4" s="93"/>
    </row>
    <row r="5" spans="1:9" ht="26.25" customHeight="1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64">
        <v>9</v>
      </c>
    </row>
    <row r="6" spans="1:9" x14ac:dyDescent="0.25">
      <c r="A6" s="18">
        <v>1</v>
      </c>
      <c r="B6" s="20" t="s">
        <v>46</v>
      </c>
      <c r="C6" s="18" t="s">
        <v>10</v>
      </c>
      <c r="D6" s="18">
        <v>1.5</v>
      </c>
      <c r="E6" s="18"/>
      <c r="F6" s="18"/>
      <c r="G6" s="18"/>
      <c r="H6" s="17"/>
      <c r="I6" s="64"/>
    </row>
    <row r="7" spans="1:9" ht="27" x14ac:dyDescent="0.25">
      <c r="A7" s="18">
        <v>2</v>
      </c>
      <c r="B7" s="20" t="s">
        <v>45</v>
      </c>
      <c r="C7" s="18" t="s">
        <v>8</v>
      </c>
      <c r="D7" s="18">
        <v>7.2</v>
      </c>
      <c r="E7" s="18"/>
      <c r="F7" s="18"/>
      <c r="G7" s="18"/>
      <c r="H7" s="17"/>
      <c r="I7" s="64"/>
    </row>
    <row r="8" spans="1:9" x14ac:dyDescent="0.25">
      <c r="A8" s="18"/>
      <c r="B8" s="20" t="s">
        <v>44</v>
      </c>
      <c r="C8" s="18" t="s">
        <v>37</v>
      </c>
      <c r="D8" s="18">
        <v>363</v>
      </c>
      <c r="E8" s="18"/>
      <c r="F8" s="17"/>
      <c r="G8" s="18"/>
      <c r="H8" s="17"/>
      <c r="I8" s="64"/>
    </row>
    <row r="9" spans="1:9" x14ac:dyDescent="0.25">
      <c r="A9" s="18"/>
      <c r="B9" s="20" t="s">
        <v>17</v>
      </c>
      <c r="C9" s="18" t="s">
        <v>10</v>
      </c>
      <c r="D9" s="18">
        <v>0.3</v>
      </c>
      <c r="E9" s="18"/>
      <c r="F9" s="17"/>
      <c r="G9" s="18"/>
      <c r="H9" s="17"/>
      <c r="I9" s="64"/>
    </row>
    <row r="10" spans="1:9" x14ac:dyDescent="0.25">
      <c r="A10" s="18"/>
      <c r="B10" s="20" t="s">
        <v>11</v>
      </c>
      <c r="C10" s="18" t="s">
        <v>41</v>
      </c>
      <c r="D10" s="18">
        <v>0.06</v>
      </c>
      <c r="E10" s="18"/>
      <c r="F10" s="17"/>
      <c r="G10" s="18"/>
      <c r="H10" s="17"/>
      <c r="I10" s="64"/>
    </row>
    <row r="11" spans="1:9" x14ac:dyDescent="0.25">
      <c r="A11" s="18">
        <v>3</v>
      </c>
      <c r="B11" s="20" t="s">
        <v>43</v>
      </c>
      <c r="C11" s="18" t="s">
        <v>8</v>
      </c>
      <c r="D11" s="18">
        <v>133</v>
      </c>
      <c r="E11" s="18"/>
      <c r="F11" s="17"/>
      <c r="G11" s="18"/>
      <c r="H11" s="17"/>
      <c r="I11" s="64"/>
    </row>
    <row r="12" spans="1:9" ht="27" x14ac:dyDescent="0.25">
      <c r="A12" s="18">
        <v>4</v>
      </c>
      <c r="B12" s="20" t="s">
        <v>42</v>
      </c>
      <c r="C12" s="18" t="s">
        <v>8</v>
      </c>
      <c r="D12" s="18">
        <v>133</v>
      </c>
      <c r="E12" s="18"/>
      <c r="F12" s="17"/>
      <c r="G12" s="18"/>
      <c r="H12" s="17"/>
      <c r="I12" s="64"/>
    </row>
    <row r="13" spans="1:9" x14ac:dyDescent="0.25">
      <c r="A13" s="18"/>
      <c r="B13" s="20" t="s">
        <v>17</v>
      </c>
      <c r="C13" s="18" t="s">
        <v>10</v>
      </c>
      <c r="D13" s="18">
        <v>5</v>
      </c>
      <c r="E13" s="18"/>
      <c r="F13" s="17"/>
      <c r="G13" s="18"/>
      <c r="H13" s="17"/>
      <c r="I13" s="64"/>
    </row>
    <row r="14" spans="1:9" x14ac:dyDescent="0.25">
      <c r="A14" s="18"/>
      <c r="B14" s="20" t="s">
        <v>11</v>
      </c>
      <c r="C14" s="18" t="s">
        <v>41</v>
      </c>
      <c r="D14" s="18">
        <v>1.4</v>
      </c>
      <c r="E14" s="18"/>
      <c r="F14" s="17"/>
      <c r="G14" s="18"/>
      <c r="H14" s="17"/>
      <c r="I14" s="64"/>
    </row>
    <row r="15" spans="1:9" x14ac:dyDescent="0.25">
      <c r="A15" s="18">
        <v>5</v>
      </c>
      <c r="B15" s="20" t="s">
        <v>40</v>
      </c>
      <c r="C15" s="18" t="s">
        <v>37</v>
      </c>
      <c r="D15" s="18">
        <v>3</v>
      </c>
      <c r="E15" s="18"/>
      <c r="F15" s="17"/>
      <c r="G15" s="18"/>
      <c r="H15" s="17"/>
      <c r="I15" s="64"/>
    </row>
    <row r="16" spans="1:9" x14ac:dyDescent="0.25">
      <c r="A16" s="18"/>
      <c r="B16" s="20" t="s">
        <v>39</v>
      </c>
      <c r="C16" s="18" t="s">
        <v>37</v>
      </c>
      <c r="D16" s="18">
        <v>3</v>
      </c>
      <c r="E16" s="18"/>
      <c r="F16" s="17"/>
      <c r="G16" s="18"/>
      <c r="H16" s="17"/>
      <c r="I16" s="64"/>
    </row>
    <row r="17" spans="1:12" x14ac:dyDescent="0.25">
      <c r="A17" s="18"/>
      <c r="B17" s="20" t="s">
        <v>38</v>
      </c>
      <c r="C17" s="18" t="s">
        <v>37</v>
      </c>
      <c r="D17" s="18">
        <v>3</v>
      </c>
      <c r="E17" s="18"/>
      <c r="F17" s="17"/>
      <c r="G17" s="18"/>
      <c r="H17" s="17"/>
      <c r="I17" s="64"/>
    </row>
    <row r="18" spans="1:12" ht="27" x14ac:dyDescent="0.25">
      <c r="A18" s="18"/>
      <c r="B18" s="21" t="s">
        <v>36</v>
      </c>
      <c r="C18" s="5" t="s">
        <v>33</v>
      </c>
      <c r="D18" s="18">
        <v>8</v>
      </c>
      <c r="E18" s="18"/>
      <c r="F18" s="17"/>
      <c r="G18" s="18"/>
      <c r="H18" s="17"/>
      <c r="I18" s="64"/>
    </row>
    <row r="19" spans="1:12" ht="27.75" customHeight="1" x14ac:dyDescent="0.25">
      <c r="A19" s="18"/>
      <c r="B19" s="21" t="s">
        <v>35</v>
      </c>
      <c r="C19" s="5" t="s">
        <v>33</v>
      </c>
      <c r="D19" s="18">
        <v>3</v>
      </c>
      <c r="E19" s="18"/>
      <c r="F19" s="17"/>
      <c r="G19" s="18"/>
      <c r="H19" s="17"/>
      <c r="I19" s="64"/>
    </row>
    <row r="20" spans="1:12" ht="16.5" customHeight="1" x14ac:dyDescent="0.25">
      <c r="A20" s="18">
        <v>6</v>
      </c>
      <c r="B20" s="21" t="s">
        <v>34</v>
      </c>
      <c r="C20" s="5" t="s">
        <v>33</v>
      </c>
      <c r="D20" s="18">
        <v>50</v>
      </c>
      <c r="E20" s="18"/>
      <c r="F20" s="17"/>
      <c r="G20" s="18"/>
      <c r="H20" s="17"/>
      <c r="I20" s="64"/>
    </row>
    <row r="21" spans="1:12" ht="27" x14ac:dyDescent="0.25">
      <c r="A21" s="18">
        <v>7</v>
      </c>
      <c r="B21" s="21" t="s">
        <v>32</v>
      </c>
      <c r="C21" s="18" t="s">
        <v>8</v>
      </c>
      <c r="D21" s="18">
        <v>7.2</v>
      </c>
      <c r="E21" s="18"/>
      <c r="F21" s="17"/>
      <c r="G21" s="18"/>
      <c r="H21" s="17"/>
      <c r="I21" s="64"/>
      <c r="L21" s="1">
        <v>4</v>
      </c>
    </row>
    <row r="22" spans="1:12" x14ac:dyDescent="0.25">
      <c r="A22" s="18">
        <v>8</v>
      </c>
      <c r="B22" s="20" t="s">
        <v>31</v>
      </c>
      <c r="C22" s="18" t="s">
        <v>8</v>
      </c>
      <c r="D22" s="18">
        <v>30</v>
      </c>
      <c r="E22" s="18"/>
      <c r="F22" s="17"/>
      <c r="G22" s="18"/>
      <c r="H22" s="17"/>
      <c r="I22" s="64"/>
    </row>
    <row r="23" spans="1:12" x14ac:dyDescent="0.25">
      <c r="A23" s="18"/>
      <c r="B23" s="20" t="s">
        <v>30</v>
      </c>
      <c r="C23" s="18" t="s">
        <v>10</v>
      </c>
      <c r="D23" s="18">
        <v>0.15</v>
      </c>
      <c r="E23" s="18"/>
      <c r="F23" s="17"/>
      <c r="G23" s="18"/>
      <c r="H23" s="17"/>
      <c r="I23" s="64"/>
    </row>
    <row r="24" spans="1:12" x14ac:dyDescent="0.25">
      <c r="A24" s="18"/>
      <c r="B24" s="20" t="s">
        <v>11</v>
      </c>
      <c r="C24" s="18" t="s">
        <v>9</v>
      </c>
      <c r="D24" s="18">
        <v>0.05</v>
      </c>
      <c r="E24" s="18"/>
      <c r="F24" s="17"/>
      <c r="G24" s="18"/>
      <c r="H24" s="17"/>
      <c r="I24" s="64"/>
    </row>
    <row r="25" spans="1:12" x14ac:dyDescent="0.25">
      <c r="A25" s="18"/>
      <c r="B25" s="20" t="s">
        <v>29</v>
      </c>
      <c r="C25" s="18" t="s">
        <v>28</v>
      </c>
      <c r="D25" s="18">
        <v>4.5</v>
      </c>
      <c r="E25" s="18"/>
      <c r="F25" s="17"/>
      <c r="G25" s="18"/>
      <c r="H25" s="17"/>
      <c r="I25" s="64"/>
    </row>
    <row r="26" spans="1:12" x14ac:dyDescent="0.25">
      <c r="A26" s="18"/>
      <c r="B26" s="19" t="s">
        <v>4</v>
      </c>
      <c r="C26" s="18"/>
      <c r="D26" s="18"/>
      <c r="E26" s="18"/>
      <c r="F26" s="17"/>
      <c r="G26" s="18"/>
      <c r="H26" s="17"/>
      <c r="I26" s="64"/>
    </row>
    <row r="27" spans="1:12" x14ac:dyDescent="0.25">
      <c r="A27" s="18"/>
      <c r="B27" s="66" t="s">
        <v>104</v>
      </c>
      <c r="C27" s="18"/>
      <c r="D27" s="18"/>
      <c r="E27" s="18"/>
      <c r="F27" s="17"/>
      <c r="G27" s="18"/>
      <c r="H27" s="17"/>
      <c r="I27" s="64"/>
    </row>
    <row r="28" spans="1:12" x14ac:dyDescent="0.25">
      <c r="A28" s="18"/>
      <c r="B28" s="19" t="s">
        <v>4</v>
      </c>
      <c r="C28" s="18"/>
      <c r="D28" s="18"/>
      <c r="E28" s="18"/>
      <c r="F28" s="17"/>
      <c r="G28" s="18"/>
      <c r="H28" s="17"/>
      <c r="I28" s="64"/>
    </row>
    <row r="29" spans="1:12" x14ac:dyDescent="0.25">
      <c r="A29" s="18"/>
      <c r="B29" s="19" t="s">
        <v>99</v>
      </c>
      <c r="C29" s="18"/>
      <c r="D29" s="18"/>
      <c r="E29" s="18"/>
      <c r="F29" s="17"/>
      <c r="G29" s="18"/>
      <c r="H29" s="18"/>
      <c r="I29" s="64"/>
    </row>
    <row r="30" spans="1:12" x14ac:dyDescent="0.25">
      <c r="A30" s="18"/>
      <c r="B30" s="19" t="s">
        <v>4</v>
      </c>
      <c r="C30" s="18"/>
      <c r="D30" s="18"/>
      <c r="E30" s="18"/>
      <c r="F30" s="17"/>
      <c r="G30" s="18"/>
      <c r="H30" s="18"/>
      <c r="I30" s="64"/>
    </row>
    <row r="31" spans="1:12" x14ac:dyDescent="0.25">
      <c r="A31" s="18"/>
      <c r="B31" s="19" t="s">
        <v>100</v>
      </c>
      <c r="C31" s="18"/>
      <c r="D31" s="18"/>
      <c r="E31" s="18"/>
      <c r="F31" s="17"/>
      <c r="G31" s="18"/>
      <c r="H31" s="18"/>
      <c r="I31" s="64"/>
    </row>
    <row r="32" spans="1:12" x14ac:dyDescent="0.25">
      <c r="A32" s="18"/>
      <c r="B32" s="19" t="s">
        <v>4</v>
      </c>
      <c r="C32" s="18"/>
      <c r="D32" s="18"/>
      <c r="E32" s="18"/>
      <c r="F32" s="17"/>
      <c r="G32" s="18"/>
      <c r="H32" s="18"/>
      <c r="I32" s="64"/>
    </row>
  </sheetData>
  <mergeCells count="10">
    <mergeCell ref="B1:H1"/>
    <mergeCell ref="E2:F2"/>
    <mergeCell ref="G2:H2"/>
    <mergeCell ref="E3:F3"/>
    <mergeCell ref="B3:B4"/>
    <mergeCell ref="A3:A4"/>
    <mergeCell ref="G3:H3"/>
    <mergeCell ref="I3:I4"/>
    <mergeCell ref="D3:D4"/>
    <mergeCell ref="C3:C4"/>
  </mergeCells>
  <pageMargins left="0.5" right="0.25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6" workbookViewId="0">
      <selection activeCell="D35" sqref="D35"/>
    </sheetView>
  </sheetViews>
  <sheetFormatPr defaultRowHeight="15" x14ac:dyDescent="0.25"/>
  <cols>
    <col min="1" max="1" width="4.140625" style="1" customWidth="1"/>
    <col min="2" max="2" width="43.140625" style="1" customWidth="1"/>
    <col min="3" max="3" width="11.140625" style="1" customWidth="1"/>
    <col min="4" max="4" width="10.85546875" style="1" customWidth="1"/>
    <col min="5" max="5" width="11.140625" style="1" customWidth="1"/>
    <col min="6" max="6" width="9.42578125" style="1" customWidth="1"/>
    <col min="7" max="7" width="10.140625" style="1" customWidth="1"/>
    <col min="8" max="8" width="9.85546875" style="1" customWidth="1"/>
    <col min="9" max="9" width="9.5703125" style="59" customWidth="1"/>
    <col min="10" max="16384" width="9.140625" style="1"/>
  </cols>
  <sheetData>
    <row r="1" spans="1:9" ht="42" customHeight="1" x14ac:dyDescent="0.25">
      <c r="B1" s="94" t="s">
        <v>65</v>
      </c>
      <c r="C1" s="94"/>
      <c r="D1" s="94"/>
      <c r="E1" s="94"/>
      <c r="F1" s="94"/>
      <c r="G1" s="94"/>
      <c r="H1" s="94"/>
    </row>
    <row r="2" spans="1:9" ht="34.5" customHeight="1" x14ac:dyDescent="0.25">
      <c r="A2" s="23" t="s">
        <v>0</v>
      </c>
      <c r="B2" s="23" t="s">
        <v>6</v>
      </c>
      <c r="C2" s="23" t="s">
        <v>1</v>
      </c>
      <c r="D2" s="23" t="s">
        <v>2</v>
      </c>
      <c r="E2" s="95" t="s">
        <v>3</v>
      </c>
      <c r="F2" s="95"/>
      <c r="G2" s="95" t="s">
        <v>5</v>
      </c>
      <c r="H2" s="95"/>
      <c r="I2" s="63" t="s">
        <v>4</v>
      </c>
    </row>
    <row r="3" spans="1:9" ht="17.25" customHeight="1" x14ac:dyDescent="0.25">
      <c r="A3" s="88" t="s">
        <v>0</v>
      </c>
      <c r="B3" s="88" t="s">
        <v>48</v>
      </c>
      <c r="C3" s="88" t="s">
        <v>1</v>
      </c>
      <c r="D3" s="88" t="s">
        <v>2</v>
      </c>
      <c r="E3" s="90" t="s">
        <v>3</v>
      </c>
      <c r="F3" s="91"/>
      <c r="G3" s="90" t="s">
        <v>5</v>
      </c>
      <c r="H3" s="91"/>
      <c r="I3" s="92" t="s">
        <v>4</v>
      </c>
    </row>
    <row r="4" spans="1:9" x14ac:dyDescent="0.25">
      <c r="A4" s="89"/>
      <c r="B4" s="89"/>
      <c r="C4" s="89"/>
      <c r="D4" s="89"/>
      <c r="E4" s="22" t="s">
        <v>47</v>
      </c>
      <c r="F4" s="22" t="s">
        <v>4</v>
      </c>
      <c r="G4" s="22" t="s">
        <v>47</v>
      </c>
      <c r="H4" s="22" t="s">
        <v>4</v>
      </c>
      <c r="I4" s="93"/>
    </row>
    <row r="5" spans="1:9" x14ac:dyDescent="0.25">
      <c r="A5" s="18">
        <v>1</v>
      </c>
      <c r="B5" s="18">
        <v>2</v>
      </c>
      <c r="C5" s="18">
        <v>3</v>
      </c>
      <c r="D5" s="18">
        <v>4</v>
      </c>
      <c r="E5" s="18"/>
      <c r="F5" s="18"/>
      <c r="G5" s="18"/>
      <c r="H5" s="18"/>
      <c r="I5" s="64"/>
    </row>
    <row r="6" spans="1:9" x14ac:dyDescent="0.25">
      <c r="A6" s="18">
        <v>1</v>
      </c>
      <c r="B6" s="20" t="s">
        <v>64</v>
      </c>
      <c r="C6" s="18" t="s">
        <v>10</v>
      </c>
      <c r="D6" s="18">
        <v>1</v>
      </c>
      <c r="E6" s="18"/>
      <c r="F6" s="18"/>
      <c r="G6" s="18"/>
      <c r="H6" s="17"/>
      <c r="I6" s="64"/>
    </row>
    <row r="7" spans="1:9" x14ac:dyDescent="0.25">
      <c r="A7" s="18">
        <v>2</v>
      </c>
      <c r="B7" s="20" t="s">
        <v>63</v>
      </c>
      <c r="C7" s="18" t="s">
        <v>10</v>
      </c>
      <c r="D7" s="18">
        <v>0.26</v>
      </c>
      <c r="E7" s="18"/>
      <c r="F7" s="18"/>
      <c r="G7" s="18"/>
      <c r="H7" s="17"/>
      <c r="I7" s="64"/>
    </row>
    <row r="8" spans="1:9" x14ac:dyDescent="0.25">
      <c r="A8" s="18"/>
      <c r="B8" s="20" t="s">
        <v>62</v>
      </c>
      <c r="C8" s="18" t="s">
        <v>10</v>
      </c>
      <c r="D8" s="18">
        <v>0.3</v>
      </c>
      <c r="E8" s="18"/>
      <c r="F8" s="17"/>
      <c r="G8" s="18"/>
      <c r="H8" s="17"/>
      <c r="I8" s="64"/>
    </row>
    <row r="9" spans="1:9" x14ac:dyDescent="0.25">
      <c r="A9" s="18"/>
      <c r="B9" s="20" t="s">
        <v>11</v>
      </c>
      <c r="C9" s="18" t="s">
        <v>41</v>
      </c>
      <c r="D9" s="18">
        <v>0.1</v>
      </c>
      <c r="E9" s="18"/>
      <c r="F9" s="17"/>
      <c r="G9" s="18"/>
      <c r="H9" s="17"/>
      <c r="I9" s="64"/>
    </row>
    <row r="10" spans="1:9" ht="27" x14ac:dyDescent="0.25">
      <c r="A10" s="18">
        <v>3</v>
      </c>
      <c r="B10" s="20" t="s">
        <v>61</v>
      </c>
      <c r="C10" s="18" t="s">
        <v>8</v>
      </c>
      <c r="D10" s="18">
        <v>3.1</v>
      </c>
      <c r="E10" s="18"/>
      <c r="F10" s="17"/>
      <c r="G10" s="18"/>
      <c r="H10" s="17"/>
      <c r="I10" s="64"/>
    </row>
    <row r="11" spans="1:9" ht="27" x14ac:dyDescent="0.25">
      <c r="A11" s="18">
        <v>4</v>
      </c>
      <c r="B11" s="20" t="s">
        <v>60</v>
      </c>
      <c r="C11" s="18" t="s">
        <v>8</v>
      </c>
      <c r="D11" s="18">
        <v>6.2</v>
      </c>
      <c r="E11" s="18"/>
      <c r="F11" s="17"/>
      <c r="G11" s="18"/>
      <c r="H11" s="17"/>
      <c r="I11" s="64"/>
    </row>
    <row r="12" spans="1:9" x14ac:dyDescent="0.25">
      <c r="A12" s="18">
        <v>5</v>
      </c>
      <c r="B12" s="20" t="s">
        <v>59</v>
      </c>
      <c r="C12" s="18" t="s">
        <v>37</v>
      </c>
      <c r="D12" s="18">
        <v>180</v>
      </c>
      <c r="E12" s="18"/>
      <c r="F12" s="17"/>
      <c r="G12" s="18"/>
      <c r="H12" s="17"/>
      <c r="I12" s="64"/>
    </row>
    <row r="13" spans="1:9" x14ac:dyDescent="0.25">
      <c r="A13" s="18">
        <v>6</v>
      </c>
      <c r="B13" s="20" t="s">
        <v>17</v>
      </c>
      <c r="C13" s="18" t="s">
        <v>10</v>
      </c>
      <c r="D13" s="18">
        <v>0.5</v>
      </c>
      <c r="E13" s="18"/>
      <c r="F13" s="17"/>
      <c r="G13" s="18"/>
      <c r="H13" s="17"/>
      <c r="I13" s="64"/>
    </row>
    <row r="14" spans="1:9" x14ac:dyDescent="0.25">
      <c r="A14" s="18">
        <v>7</v>
      </c>
      <c r="B14" s="20" t="s">
        <v>11</v>
      </c>
      <c r="C14" s="18" t="s">
        <v>41</v>
      </c>
      <c r="D14" s="18">
        <v>0.2</v>
      </c>
      <c r="E14" s="18"/>
      <c r="F14" s="17"/>
      <c r="G14" s="18"/>
      <c r="H14" s="17"/>
      <c r="I14" s="64"/>
    </row>
    <row r="15" spans="1:9" ht="27" x14ac:dyDescent="0.25">
      <c r="A15" s="18">
        <v>8</v>
      </c>
      <c r="B15" s="20" t="s">
        <v>58</v>
      </c>
      <c r="C15" s="18" t="s">
        <v>8</v>
      </c>
      <c r="D15" s="18">
        <v>2.6</v>
      </c>
      <c r="E15" s="18"/>
      <c r="F15" s="17"/>
      <c r="G15" s="18"/>
      <c r="H15" s="17"/>
      <c r="I15" s="64"/>
    </row>
    <row r="16" spans="1:9" ht="27" x14ac:dyDescent="0.25">
      <c r="A16" s="18">
        <v>9</v>
      </c>
      <c r="B16" s="20" t="s">
        <v>57</v>
      </c>
      <c r="C16" s="18" t="s">
        <v>8</v>
      </c>
      <c r="D16" s="18">
        <v>4</v>
      </c>
      <c r="E16" s="18"/>
      <c r="F16" s="17"/>
      <c r="G16" s="18"/>
      <c r="H16" s="17"/>
      <c r="I16" s="64"/>
    </row>
    <row r="17" spans="1:12" x14ac:dyDescent="0.25">
      <c r="A17" s="18">
        <v>10</v>
      </c>
      <c r="B17" s="20" t="s">
        <v>17</v>
      </c>
      <c r="C17" s="18" t="s">
        <v>10</v>
      </c>
      <c r="D17" s="18">
        <v>0.4</v>
      </c>
      <c r="E17" s="18"/>
      <c r="F17" s="17"/>
      <c r="G17" s="18"/>
      <c r="H17" s="17"/>
      <c r="I17" s="64"/>
    </row>
    <row r="18" spans="1:12" x14ac:dyDescent="0.25">
      <c r="A18" s="18">
        <v>12</v>
      </c>
      <c r="B18" s="20" t="s">
        <v>11</v>
      </c>
      <c r="C18" s="18" t="s">
        <v>41</v>
      </c>
      <c r="D18" s="18">
        <v>0.3</v>
      </c>
      <c r="E18" s="18"/>
      <c r="F18" s="17"/>
      <c r="G18" s="18"/>
      <c r="H18" s="17"/>
      <c r="I18" s="64"/>
    </row>
    <row r="19" spans="1:12" x14ac:dyDescent="0.25">
      <c r="A19" s="18">
        <v>13</v>
      </c>
      <c r="B19" s="20" t="s">
        <v>56</v>
      </c>
      <c r="C19" s="18" t="s">
        <v>28</v>
      </c>
      <c r="D19" s="18">
        <v>2</v>
      </c>
      <c r="E19" s="18"/>
      <c r="F19" s="17"/>
      <c r="G19" s="18"/>
      <c r="H19" s="17"/>
      <c r="I19" s="64"/>
    </row>
    <row r="20" spans="1:12" x14ac:dyDescent="0.25">
      <c r="A20" s="18">
        <v>14</v>
      </c>
      <c r="B20" s="20" t="s">
        <v>55</v>
      </c>
      <c r="C20" s="18" t="s">
        <v>37</v>
      </c>
      <c r="D20" s="18">
        <v>1</v>
      </c>
      <c r="E20" s="18"/>
      <c r="F20" s="17"/>
      <c r="G20" s="18"/>
      <c r="H20" s="17"/>
      <c r="I20" s="64"/>
    </row>
    <row r="21" spans="1:12" x14ac:dyDescent="0.25">
      <c r="A21" s="18">
        <v>15</v>
      </c>
      <c r="B21" s="20" t="s">
        <v>54</v>
      </c>
      <c r="C21" s="18" t="s">
        <v>37</v>
      </c>
      <c r="D21" s="18">
        <v>1</v>
      </c>
      <c r="E21" s="18"/>
      <c r="F21" s="17"/>
      <c r="G21" s="18"/>
      <c r="H21" s="17"/>
      <c r="I21" s="64"/>
    </row>
    <row r="22" spans="1:12" x14ac:dyDescent="0.25">
      <c r="A22" s="18">
        <v>16</v>
      </c>
      <c r="B22" s="20" t="s">
        <v>53</v>
      </c>
      <c r="C22" s="18" t="s">
        <v>37</v>
      </c>
      <c r="D22" s="18">
        <v>1</v>
      </c>
      <c r="E22" s="18"/>
      <c r="F22" s="17"/>
      <c r="G22" s="18"/>
      <c r="H22" s="17"/>
      <c r="I22" s="64"/>
    </row>
    <row r="23" spans="1:12" ht="27" x14ac:dyDescent="0.25">
      <c r="A23" s="18">
        <v>17</v>
      </c>
      <c r="B23" s="20" t="s">
        <v>52</v>
      </c>
      <c r="C23" s="18" t="s">
        <v>33</v>
      </c>
      <c r="D23" s="18">
        <v>5</v>
      </c>
      <c r="E23" s="18"/>
      <c r="F23" s="17"/>
      <c r="G23" s="18"/>
      <c r="H23" s="17"/>
      <c r="I23" s="64"/>
      <c r="L23" s="1">
        <v>4</v>
      </c>
    </row>
    <row r="24" spans="1:12" ht="27" x14ac:dyDescent="0.25">
      <c r="A24" s="18">
        <v>18</v>
      </c>
      <c r="B24" s="20" t="s">
        <v>51</v>
      </c>
      <c r="C24" s="18" t="s">
        <v>33</v>
      </c>
      <c r="D24" s="18">
        <v>20</v>
      </c>
      <c r="E24" s="18"/>
      <c r="F24" s="17"/>
      <c r="G24" s="18"/>
      <c r="H24" s="17"/>
      <c r="I24" s="64"/>
    </row>
    <row r="25" spans="1:12" x14ac:dyDescent="0.25">
      <c r="A25" s="18">
        <v>19</v>
      </c>
      <c r="B25" s="20" t="s">
        <v>50</v>
      </c>
      <c r="C25" s="18" t="s">
        <v>41</v>
      </c>
      <c r="D25" s="18">
        <v>1.5</v>
      </c>
      <c r="E25" s="18"/>
      <c r="F25" s="18"/>
      <c r="G25" s="18"/>
      <c r="H25" s="17"/>
      <c r="I25" s="64"/>
    </row>
    <row r="26" spans="1:12" x14ac:dyDescent="0.25">
      <c r="A26" s="18"/>
      <c r="B26" s="19" t="s">
        <v>4</v>
      </c>
      <c r="C26" s="18"/>
      <c r="D26" s="18"/>
      <c r="E26" s="18"/>
      <c r="F26" s="18"/>
      <c r="G26" s="18"/>
      <c r="H26" s="17"/>
      <c r="I26" s="64"/>
    </row>
    <row r="27" spans="1:12" x14ac:dyDescent="0.25">
      <c r="A27" s="18">
        <v>20</v>
      </c>
      <c r="B27" s="66" t="s">
        <v>104</v>
      </c>
      <c r="C27" s="18"/>
      <c r="D27" s="18"/>
      <c r="E27" s="18"/>
      <c r="F27" s="17"/>
      <c r="G27" s="18"/>
      <c r="H27" s="17"/>
      <c r="I27" s="64"/>
    </row>
    <row r="28" spans="1:12" x14ac:dyDescent="0.25">
      <c r="A28" s="18">
        <v>21</v>
      </c>
      <c r="B28" s="19" t="s">
        <v>4</v>
      </c>
      <c r="C28" s="18"/>
      <c r="D28" s="18"/>
      <c r="E28" s="18"/>
      <c r="F28" s="17"/>
      <c r="G28" s="18"/>
      <c r="H28" s="17"/>
      <c r="I28" s="64"/>
    </row>
    <row r="29" spans="1:12" x14ac:dyDescent="0.25">
      <c r="A29" s="18">
        <v>22</v>
      </c>
      <c r="B29" s="19" t="s">
        <v>99</v>
      </c>
      <c r="C29" s="18"/>
      <c r="D29" s="18"/>
      <c r="E29" s="18"/>
      <c r="F29" s="17"/>
      <c r="G29" s="18"/>
      <c r="H29" s="18"/>
      <c r="I29" s="64"/>
    </row>
    <row r="30" spans="1:12" x14ac:dyDescent="0.25">
      <c r="A30" s="18">
        <v>23</v>
      </c>
      <c r="B30" s="19" t="s">
        <v>4</v>
      </c>
      <c r="C30" s="18"/>
      <c r="D30" s="18"/>
      <c r="E30" s="18"/>
      <c r="F30" s="17"/>
      <c r="G30" s="18"/>
      <c r="H30" s="18"/>
      <c r="I30" s="64"/>
    </row>
    <row r="31" spans="1:12" x14ac:dyDescent="0.25">
      <c r="A31" s="18">
        <v>24</v>
      </c>
      <c r="B31" s="19" t="s">
        <v>100</v>
      </c>
      <c r="C31" s="18"/>
      <c r="D31" s="18"/>
      <c r="E31" s="18"/>
      <c r="F31" s="17"/>
      <c r="G31" s="18"/>
      <c r="H31" s="18"/>
      <c r="I31" s="64"/>
    </row>
    <row r="32" spans="1:12" x14ac:dyDescent="0.25">
      <c r="A32" s="18">
        <v>25</v>
      </c>
      <c r="B32" s="19" t="s">
        <v>4</v>
      </c>
      <c r="C32" s="18"/>
      <c r="D32" s="18"/>
      <c r="E32" s="18"/>
      <c r="F32" s="17"/>
      <c r="G32" s="18"/>
      <c r="H32" s="18"/>
      <c r="I32" s="64"/>
    </row>
  </sheetData>
  <mergeCells count="10">
    <mergeCell ref="B1:H1"/>
    <mergeCell ref="E2:F2"/>
    <mergeCell ref="G2:H2"/>
    <mergeCell ref="E3:F3"/>
    <mergeCell ref="B3:B4"/>
    <mergeCell ref="A3:A4"/>
    <mergeCell ref="G3:H3"/>
    <mergeCell ref="I3:I4"/>
    <mergeCell ref="D3:D4"/>
    <mergeCell ref="C3:C4"/>
  </mergeCells>
  <pageMargins left="0.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Sheet7</vt:lpstr>
      <vt:lpstr>საკლასო ოთახის იატაკის მოწყობა</vt:lpstr>
      <vt:lpstr>ელ გაყვანილობა</vt:lpstr>
      <vt:lpstr>სველი წერტილები</vt:lpstr>
      <vt:lpstr>წყაროს მოწყობა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BNVN</dc:creator>
  <cp:lastModifiedBy>ia</cp:lastModifiedBy>
  <cp:lastPrinted>2018-04-02T09:19:51Z</cp:lastPrinted>
  <dcterms:created xsi:type="dcterms:W3CDTF">2015-11-20T07:39:50Z</dcterms:created>
  <dcterms:modified xsi:type="dcterms:W3CDTF">2018-07-20T12:54:20Z</dcterms:modified>
</cp:coreProperties>
</file>