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0" documentId="12_ncr:500000_{BD8D8D16-9816-477B-83FE-8E5CE08AAE55}" xr6:coauthVersionLast="34" xr6:coauthVersionMax="34" xr10:uidLastSave="{00000000-0000-0000-0000-000000000000}"/>
  <bookViews>
    <workbookView xWindow="0" yWindow="0" windowWidth="21570" windowHeight="7980" xr2:uid="{00000000-000D-0000-FFFF-FFFF00000000}"/>
  </bookViews>
  <sheets>
    <sheet name="შენობა" sheetId="1" r:id="rId1"/>
  </sheets>
  <definedNames>
    <definedName name="_xlnm.Print_Area" localSheetId="0">შენობა!$A$1:$K$42</definedName>
  </definedNames>
  <calcPr calcId="179017"/>
</workbook>
</file>

<file path=xl/calcChain.xml><?xml version="1.0" encoding="utf-8"?>
<calcChain xmlns="http://schemas.openxmlformats.org/spreadsheetml/2006/main">
  <c r="D13" i="1" l="1"/>
  <c r="D11" i="1"/>
  <c r="D10" i="1"/>
  <c r="D14" i="1" l="1"/>
</calcChain>
</file>

<file path=xl/sharedStrings.xml><?xml version="1.0" encoding="utf-8"?>
<sst xmlns="http://schemas.openxmlformats.org/spreadsheetml/2006/main" count="70" uniqueCount="46">
  <si>
    <t>#</t>
  </si>
  <si>
    <t>samuSaoebis dasaxeleba</t>
  </si>
  <si>
    <t>ganzomileba</t>
  </si>
  <si>
    <t>raodenoba</t>
  </si>
  <si>
    <t>masala</t>
  </si>
  <si>
    <t>xelfasi</t>
  </si>
  <si>
    <t>transporti</t>
  </si>
  <si>
    <t>erT. fasi</t>
  </si>
  <si>
    <t>jami</t>
  </si>
  <si>
    <t>sul jami</t>
  </si>
  <si>
    <t>kg</t>
  </si>
  <si>
    <t>m</t>
  </si>
  <si>
    <r>
      <t>m</t>
    </r>
    <r>
      <rPr>
        <vertAlign val="superscript"/>
        <sz val="11"/>
        <color theme="1"/>
        <rFont val="AcadNusx"/>
      </rPr>
      <t>2</t>
    </r>
  </si>
  <si>
    <t>cali</t>
  </si>
  <si>
    <t>zednadebi xarjebi</t>
  </si>
  <si>
    <t>gegmiuri dagroveba</t>
  </si>
  <si>
    <t>dRg</t>
  </si>
  <si>
    <t>%</t>
  </si>
  <si>
    <t>eleqtrodi d-4 mm</t>
  </si>
  <si>
    <t>kvadratuli mili 40*40*2 mm.</t>
  </si>
  <si>
    <t>laminirebuli fila sisqiT 1,8 sm.</t>
  </si>
  <si>
    <t>TviTmWreli sWvali</t>
  </si>
  <si>
    <t>antikoroziuli saRebavi</t>
  </si>
  <si>
    <t>kvadratuli milebis SeRebva orjer antikoroziuli saRebaviT</t>
  </si>
  <si>
    <t xml:space="preserve"> jami</t>
  </si>
  <si>
    <t xml:space="preserve">sof. jugaanis #11 sabavSvo baRis Senobis nawilobrivi sareabilitacio samuSaoebis </t>
  </si>
  <si>
    <t>sawyobi</t>
  </si>
  <si>
    <t xml:space="preserve">samTaroiani stelaJebis mowyoba </t>
  </si>
  <si>
    <t>fanjaraze metaloplastmasis badis mowyoba</t>
  </si>
  <si>
    <t>samzareulo da sasadilo</t>
  </si>
  <si>
    <t>fanjrebze metaloplastmasis badeebis mowyoba</t>
  </si>
  <si>
    <t>samrecxao</t>
  </si>
  <si>
    <t>wert</t>
  </si>
  <si>
    <t>kedlis gamongreva gazis wyalgamacxeleblis  mosawyobad</t>
  </si>
  <si>
    <t>komp</t>
  </si>
  <si>
    <t xml:space="preserve">d-20 mm. polieTilenis milebi, fasonuri nawilebiT </t>
  </si>
  <si>
    <t>ventili burTuliani</t>
  </si>
  <si>
    <t>daxuruli wvis kameriT gazis wyalgamacxeleblis mowyoba sarecxel niJaraze daerTebiT</t>
  </si>
  <si>
    <t>kompl</t>
  </si>
  <si>
    <t>arsebuli sarecxela niJaris montaJi</t>
  </si>
  <si>
    <t>Semrevi onkanis SeZena-montaJi arsebul niJaraze</t>
  </si>
  <si>
    <t>sifonis SeZena-montaJi arsebul niJaraze</t>
  </si>
  <si>
    <t xml:space="preserve">niJaris daerTeba arsebul kanalizaciaze (kanalizaciis polieTilenis milis d-50 mm montaJi samagrebiT da fasonuri nawilebiT) </t>
  </si>
  <si>
    <t xml:space="preserve"> sul jami</t>
  </si>
  <si>
    <t xml:space="preserve">wyalgamacxelebelTan kedlis gamolesva qviSa-cementis xsnariT </t>
  </si>
  <si>
    <t>moculobaTa uwyisi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</si>
</sst>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Sylfaen"/>
      <family val="2"/>
      <scheme val="minor"/>
    </font>
    <font>
      <sz val="11"/>
      <color theme="1"/>
      <name val="AcadNusx"/>
    </font>
    <font>
      <sz val="12"/>
      <color theme="1"/>
      <name val="AcadNusx"/>
    </font>
    <font>
      <sz val="10"/>
      <color theme="1"/>
      <name val="AcadNusx"/>
    </font>
    <font>
      <vertAlign val="superscript"/>
      <sz val="11"/>
      <color theme="1"/>
      <name val="AcadNusx"/>
    </font>
    <font>
      <sz val="11"/>
      <name val="AcadNusx"/>
    </font>
    <font>
      <b/>
      <sz val="11"/>
      <color theme="1"/>
      <name val="AcadNusx"/>
    </font>
    <font>
      <b/>
      <sz val="11"/>
      <color theme="1"/>
      <name val="Sylfaen"/>
      <family val="2"/>
      <scheme val="minor"/>
    </font>
    <font>
      <sz val="12"/>
      <name val="AcadNusx"/>
    </font>
    <font>
      <b/>
      <sz val="11"/>
      <color theme="1"/>
      <name val="AcadMtavr"/>
    </font>
    <font>
      <b/>
      <sz val="11"/>
      <name val="AcadNusx"/>
    </font>
    <font>
      <b/>
      <sz val="11"/>
      <name val="AcadMtavr"/>
    </font>
    <font>
      <sz val="11"/>
      <name val="Sylfaen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0" xfId="0" applyFont="1"/>
    <xf numFmtId="2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5" fillId="0" borderId="0" xfId="0" applyFont="1" applyAlignment="1"/>
    <xf numFmtId="2" fontId="7" fillId="0" borderId="0" xfId="0" applyNumberFormat="1" applyFont="1"/>
    <xf numFmtId="0" fontId="9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/>
    <xf numFmtId="0" fontId="5" fillId="0" borderId="6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Normal" xfId="0" builtinId="0"/>
    <cellStyle name="Normal_gare wyalsadfenigagarini 2_SMSH2008-IIkv .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topLeftCell="A34" workbookViewId="0">
      <selection activeCell="K45" sqref="K45"/>
    </sheetView>
  </sheetViews>
  <sheetFormatPr defaultRowHeight="15" x14ac:dyDescent="0.25"/>
  <cols>
    <col min="1" max="1" width="3.625" customWidth="1"/>
    <col min="2" max="2" width="60.625" customWidth="1"/>
    <col min="3" max="3" width="7.375" customWidth="1"/>
    <col min="4" max="4" width="7.75" customWidth="1"/>
    <col min="5" max="5" width="7.625" customWidth="1"/>
    <col min="6" max="6" width="9.375" customWidth="1"/>
    <col min="7" max="7" width="7.75" customWidth="1"/>
    <col min="8" max="8" width="9.25" customWidth="1"/>
    <col min="9" max="9" width="7.75" customWidth="1"/>
    <col min="10" max="10" width="8.625" customWidth="1"/>
    <col min="11" max="11" width="9.375" customWidth="1"/>
    <col min="13" max="13" width="9.375" bestFit="1" customWidth="1"/>
  </cols>
  <sheetData>
    <row r="1" spans="1:11" ht="16.5" x14ac:dyDescent="0.25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6.5" x14ac:dyDescent="0.25">
      <c r="A2" s="21" t="s">
        <v>45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.75" x14ac:dyDescent="0.25">
      <c r="A4" s="28" t="s">
        <v>0</v>
      </c>
      <c r="B4" s="28" t="s">
        <v>1</v>
      </c>
      <c r="C4" s="26" t="s">
        <v>2</v>
      </c>
      <c r="D4" s="26" t="s">
        <v>3</v>
      </c>
      <c r="E4" s="24" t="s">
        <v>4</v>
      </c>
      <c r="F4" s="25"/>
      <c r="G4" s="24" t="s">
        <v>5</v>
      </c>
      <c r="H4" s="25"/>
      <c r="I4" s="24" t="s">
        <v>6</v>
      </c>
      <c r="J4" s="25"/>
      <c r="K4" s="22" t="s">
        <v>9</v>
      </c>
    </row>
    <row r="5" spans="1:11" ht="32.25" customHeight="1" x14ac:dyDescent="0.25">
      <c r="A5" s="29"/>
      <c r="B5" s="29"/>
      <c r="C5" s="27"/>
      <c r="D5" s="27"/>
      <c r="E5" s="1" t="s">
        <v>7</v>
      </c>
      <c r="F5" s="2" t="s">
        <v>8</v>
      </c>
      <c r="G5" s="1" t="s">
        <v>7</v>
      </c>
      <c r="H5" s="2" t="s">
        <v>8</v>
      </c>
      <c r="I5" s="1" t="s">
        <v>7</v>
      </c>
      <c r="J5" s="2" t="s">
        <v>8</v>
      </c>
      <c r="K5" s="23"/>
    </row>
    <row r="6" spans="1:11" ht="15.75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ht="15.75" x14ac:dyDescent="0.25">
      <c r="A7" s="2"/>
      <c r="B7" s="15" t="s">
        <v>26</v>
      </c>
      <c r="C7" s="2"/>
      <c r="D7" s="5"/>
      <c r="E7" s="5"/>
      <c r="F7" s="5"/>
      <c r="G7" s="5"/>
      <c r="H7" s="5"/>
      <c r="I7" s="5"/>
      <c r="J7" s="5"/>
      <c r="K7" s="5"/>
    </row>
    <row r="8" spans="1:11" ht="18" x14ac:dyDescent="0.3">
      <c r="A8" s="2">
        <v>1</v>
      </c>
      <c r="B8" s="4" t="s">
        <v>27</v>
      </c>
      <c r="C8" s="2" t="s">
        <v>12</v>
      </c>
      <c r="D8" s="5">
        <v>3.06</v>
      </c>
      <c r="E8" s="5"/>
      <c r="F8" s="5"/>
      <c r="G8" s="5"/>
      <c r="H8" s="5"/>
      <c r="I8" s="5"/>
      <c r="J8" s="5"/>
      <c r="K8" s="5"/>
    </row>
    <row r="9" spans="1:11" ht="15.75" x14ac:dyDescent="0.3">
      <c r="A9" s="2"/>
      <c r="B9" s="4" t="s">
        <v>19</v>
      </c>
      <c r="C9" s="2" t="s">
        <v>11</v>
      </c>
      <c r="D9" s="5">
        <v>73.8</v>
      </c>
      <c r="E9" s="5"/>
      <c r="F9" s="5"/>
      <c r="G9" s="5"/>
      <c r="H9" s="5"/>
      <c r="I9" s="5"/>
      <c r="J9" s="5"/>
      <c r="K9" s="5"/>
    </row>
    <row r="10" spans="1:11" ht="18" x14ac:dyDescent="0.25">
      <c r="A10" s="2"/>
      <c r="B10" s="3" t="s">
        <v>20</v>
      </c>
      <c r="C10" s="2" t="s">
        <v>12</v>
      </c>
      <c r="D10" s="5">
        <f>D8*3</f>
        <v>9.18</v>
      </c>
      <c r="E10" s="6"/>
      <c r="F10" s="5"/>
      <c r="G10" s="5"/>
      <c r="H10" s="5"/>
      <c r="I10" s="5"/>
      <c r="J10" s="5"/>
      <c r="K10" s="5"/>
    </row>
    <row r="11" spans="1:11" ht="18.75" customHeight="1" x14ac:dyDescent="0.25">
      <c r="A11" s="2"/>
      <c r="B11" s="3" t="s">
        <v>18</v>
      </c>
      <c r="C11" s="2" t="s">
        <v>10</v>
      </c>
      <c r="D11" s="5">
        <f>0.65*D8</f>
        <v>1.9890000000000001</v>
      </c>
      <c r="E11" s="5"/>
      <c r="F11" s="5"/>
      <c r="G11" s="5"/>
      <c r="H11" s="5"/>
      <c r="I11" s="5"/>
      <c r="J11" s="5"/>
      <c r="K11" s="5"/>
    </row>
    <row r="12" spans="1:11" ht="15.75" x14ac:dyDescent="0.3">
      <c r="A12" s="2"/>
      <c r="B12" s="4" t="s">
        <v>21</v>
      </c>
      <c r="C12" s="2" t="s">
        <v>13</v>
      </c>
      <c r="D12" s="5">
        <v>72</v>
      </c>
      <c r="E12" s="5"/>
      <c r="F12" s="5"/>
      <c r="G12" s="5"/>
      <c r="H12" s="5"/>
      <c r="I12" s="5"/>
      <c r="J12" s="5"/>
      <c r="K12" s="5"/>
    </row>
    <row r="13" spans="1:11" ht="32.25" customHeight="1" x14ac:dyDescent="0.25">
      <c r="A13" s="1">
        <v>2</v>
      </c>
      <c r="B13" s="3" t="s">
        <v>23</v>
      </c>
      <c r="C13" s="1" t="s">
        <v>12</v>
      </c>
      <c r="D13" s="7">
        <f>0.16*D9</f>
        <v>11.808</v>
      </c>
      <c r="E13" s="7"/>
      <c r="F13" s="5"/>
      <c r="G13" s="11"/>
      <c r="H13" s="5"/>
      <c r="I13" s="7"/>
      <c r="J13" s="5"/>
      <c r="K13" s="5"/>
    </row>
    <row r="14" spans="1:11" ht="20.25" customHeight="1" x14ac:dyDescent="0.25">
      <c r="A14" s="1"/>
      <c r="B14" s="3" t="s">
        <v>22</v>
      </c>
      <c r="C14" s="1" t="s">
        <v>10</v>
      </c>
      <c r="D14" s="7">
        <f>0.4*D13</f>
        <v>4.7232000000000003</v>
      </c>
      <c r="E14" s="7"/>
      <c r="F14" s="5"/>
      <c r="G14" s="11"/>
      <c r="H14" s="5"/>
      <c r="I14" s="7"/>
      <c r="J14" s="5"/>
      <c r="K14" s="5"/>
    </row>
    <row r="15" spans="1:11" ht="18" x14ac:dyDescent="0.3">
      <c r="A15" s="2">
        <v>3</v>
      </c>
      <c r="B15" s="4" t="s">
        <v>28</v>
      </c>
      <c r="C15" s="2" t="s">
        <v>12</v>
      </c>
      <c r="D15" s="5">
        <v>0.7</v>
      </c>
      <c r="E15" s="6"/>
      <c r="F15" s="5"/>
      <c r="G15" s="5"/>
      <c r="H15" s="5"/>
      <c r="I15" s="5"/>
      <c r="J15" s="5"/>
      <c r="K15" s="5"/>
    </row>
    <row r="16" spans="1:11" ht="15.75" x14ac:dyDescent="0.25">
      <c r="A16" s="2"/>
      <c r="B16" s="8" t="s">
        <v>24</v>
      </c>
      <c r="C16" s="2"/>
      <c r="D16" s="5"/>
      <c r="E16" s="16"/>
      <c r="F16" s="9"/>
      <c r="G16" s="9"/>
      <c r="H16" s="9"/>
      <c r="I16" s="9"/>
      <c r="J16" s="9"/>
      <c r="K16" s="9"/>
    </row>
    <row r="17" spans="1:13" ht="15.75" x14ac:dyDescent="0.25">
      <c r="A17" s="2"/>
      <c r="B17" s="15" t="s">
        <v>29</v>
      </c>
      <c r="C17" s="2"/>
      <c r="D17" s="5"/>
      <c r="E17" s="6"/>
      <c r="F17" s="5"/>
      <c r="G17" s="5"/>
      <c r="H17" s="5"/>
      <c r="I17" s="5"/>
      <c r="J17" s="5"/>
      <c r="K17" s="5"/>
    </row>
    <row r="18" spans="1:13" ht="18" x14ac:dyDescent="0.3">
      <c r="A18" s="2">
        <v>1</v>
      </c>
      <c r="B18" s="4" t="s">
        <v>30</v>
      </c>
      <c r="C18" s="2" t="s">
        <v>12</v>
      </c>
      <c r="D18" s="5">
        <v>3.8</v>
      </c>
      <c r="E18" s="6"/>
      <c r="F18" s="5"/>
      <c r="G18" s="5"/>
      <c r="H18" s="5"/>
      <c r="I18" s="5"/>
      <c r="J18" s="5"/>
      <c r="K18" s="5"/>
    </row>
    <row r="19" spans="1:13" ht="15.75" x14ac:dyDescent="0.25">
      <c r="A19" s="2"/>
      <c r="B19" s="8" t="s">
        <v>24</v>
      </c>
      <c r="C19" s="2"/>
      <c r="D19" s="5"/>
      <c r="E19" s="6"/>
      <c r="F19" s="9"/>
      <c r="G19" s="9"/>
      <c r="H19" s="9"/>
      <c r="I19" s="9"/>
      <c r="J19" s="9"/>
      <c r="K19" s="9"/>
    </row>
    <row r="20" spans="1:13" ht="15.75" x14ac:dyDescent="0.25">
      <c r="A20" s="2"/>
      <c r="B20" s="17" t="s">
        <v>31</v>
      </c>
      <c r="C20" s="2"/>
      <c r="D20" s="5"/>
      <c r="E20" s="6"/>
      <c r="F20" s="5"/>
      <c r="G20" s="5"/>
      <c r="H20" s="5"/>
      <c r="I20" s="5"/>
      <c r="J20" s="5"/>
      <c r="K20" s="5"/>
    </row>
    <row r="21" spans="1:13" ht="31.5" customHeight="1" x14ac:dyDescent="0.25">
      <c r="A21" s="2">
        <v>1</v>
      </c>
      <c r="B21" s="3" t="s">
        <v>33</v>
      </c>
      <c r="C21" s="2" t="s">
        <v>32</v>
      </c>
      <c r="D21" s="5">
        <v>1</v>
      </c>
      <c r="E21" s="5"/>
      <c r="F21" s="5"/>
      <c r="G21" s="5"/>
      <c r="H21" s="5"/>
      <c r="I21" s="5"/>
      <c r="J21" s="5"/>
      <c r="K21" s="5"/>
    </row>
    <row r="22" spans="1:13" ht="31.5" x14ac:dyDescent="0.3">
      <c r="A22" s="2">
        <v>2</v>
      </c>
      <c r="B22" s="4" t="s">
        <v>37</v>
      </c>
      <c r="C22" s="2" t="s">
        <v>34</v>
      </c>
      <c r="D22" s="5">
        <v>1</v>
      </c>
      <c r="E22" s="5"/>
      <c r="F22" s="5"/>
      <c r="G22" s="5"/>
      <c r="H22" s="5"/>
      <c r="I22" s="5"/>
      <c r="J22" s="5"/>
      <c r="K22" s="5"/>
    </row>
    <row r="23" spans="1:13" s="18" customFormat="1" ht="21" customHeight="1" x14ac:dyDescent="0.25">
      <c r="A23" s="2"/>
      <c r="B23" s="3" t="s">
        <v>35</v>
      </c>
      <c r="C23" s="2" t="s">
        <v>11</v>
      </c>
      <c r="D23" s="5">
        <v>8</v>
      </c>
      <c r="E23" s="5"/>
      <c r="F23" s="5"/>
      <c r="G23" s="5"/>
      <c r="H23" s="5"/>
      <c r="I23" s="5"/>
      <c r="J23" s="5"/>
      <c r="K23" s="5"/>
    </row>
    <row r="24" spans="1:13" s="18" customFormat="1" ht="16.5" customHeight="1" x14ac:dyDescent="0.25">
      <c r="A24" s="2"/>
      <c r="B24" s="3" t="s">
        <v>36</v>
      </c>
      <c r="C24" s="2" t="s">
        <v>13</v>
      </c>
      <c r="D24" s="5">
        <v>2</v>
      </c>
      <c r="E24" s="5"/>
      <c r="F24" s="5"/>
      <c r="G24" s="5"/>
      <c r="H24" s="5"/>
      <c r="I24" s="5"/>
      <c r="J24" s="5"/>
      <c r="K24" s="5"/>
    </row>
    <row r="25" spans="1:13" ht="32.25" customHeight="1" x14ac:dyDescent="0.25">
      <c r="A25" s="2">
        <v>3</v>
      </c>
      <c r="B25" s="3" t="s">
        <v>44</v>
      </c>
      <c r="C25" s="2" t="s">
        <v>32</v>
      </c>
      <c r="D25" s="5">
        <v>2</v>
      </c>
      <c r="E25" s="5"/>
      <c r="F25" s="5"/>
      <c r="G25" s="5"/>
      <c r="H25" s="5"/>
      <c r="I25" s="5"/>
      <c r="J25" s="5"/>
      <c r="K25" s="5"/>
    </row>
    <row r="26" spans="1:13" ht="15.75" x14ac:dyDescent="0.25">
      <c r="A26" s="2">
        <v>4</v>
      </c>
      <c r="B26" s="3" t="s">
        <v>39</v>
      </c>
      <c r="C26" s="2" t="s">
        <v>38</v>
      </c>
      <c r="D26" s="5">
        <v>1</v>
      </c>
      <c r="E26" s="5"/>
      <c r="F26" s="5"/>
      <c r="G26" s="5"/>
      <c r="H26" s="5"/>
      <c r="I26" s="5"/>
      <c r="J26" s="5"/>
      <c r="K26" s="5"/>
    </row>
    <row r="27" spans="1:13" ht="15.75" x14ac:dyDescent="0.25">
      <c r="A27" s="2"/>
      <c r="B27" s="3" t="s">
        <v>41</v>
      </c>
      <c r="C27" s="2" t="s">
        <v>38</v>
      </c>
      <c r="D27" s="5">
        <v>2</v>
      </c>
      <c r="E27" s="5"/>
      <c r="F27" s="5"/>
      <c r="G27" s="5"/>
      <c r="H27" s="5"/>
      <c r="I27" s="5"/>
      <c r="J27" s="5"/>
      <c r="K27" s="5"/>
    </row>
    <row r="28" spans="1:13" ht="15.75" x14ac:dyDescent="0.25">
      <c r="A28" s="2">
        <v>5</v>
      </c>
      <c r="B28" s="3" t="s">
        <v>40</v>
      </c>
      <c r="C28" s="2" t="s">
        <v>38</v>
      </c>
      <c r="D28" s="5">
        <v>1</v>
      </c>
      <c r="E28" s="5"/>
      <c r="F28" s="5"/>
      <c r="G28" s="5"/>
      <c r="H28" s="5"/>
      <c r="I28" s="5"/>
      <c r="J28" s="5"/>
      <c r="K28" s="5"/>
    </row>
    <row r="29" spans="1:13" ht="47.25" x14ac:dyDescent="0.25">
      <c r="A29" s="2">
        <v>6</v>
      </c>
      <c r="B29" s="19" t="s">
        <v>42</v>
      </c>
      <c r="C29" s="20" t="s">
        <v>11</v>
      </c>
      <c r="D29" s="11">
        <v>3</v>
      </c>
      <c r="E29" s="11"/>
      <c r="F29" s="5"/>
      <c r="G29" s="6"/>
      <c r="H29" s="5"/>
      <c r="I29" s="6"/>
      <c r="J29" s="5"/>
      <c r="K29" s="5"/>
    </row>
    <row r="30" spans="1:13" ht="18" x14ac:dyDescent="0.3">
      <c r="A30" s="2">
        <v>7</v>
      </c>
      <c r="B30" s="4" t="s">
        <v>28</v>
      </c>
      <c r="C30" s="2" t="s">
        <v>12</v>
      </c>
      <c r="D30" s="5">
        <v>2</v>
      </c>
      <c r="E30" s="6"/>
      <c r="F30" s="5"/>
      <c r="G30" s="5"/>
      <c r="H30" s="5"/>
      <c r="I30" s="5"/>
      <c r="J30" s="5"/>
      <c r="K30" s="5"/>
    </row>
    <row r="31" spans="1:13" s="10" customFormat="1" ht="15.75" x14ac:dyDescent="0.25">
      <c r="A31" s="8"/>
      <c r="B31" s="8" t="s">
        <v>24</v>
      </c>
      <c r="C31" s="8"/>
      <c r="D31" s="9"/>
      <c r="E31" s="9"/>
      <c r="F31" s="9"/>
      <c r="G31" s="9"/>
      <c r="H31" s="9"/>
      <c r="I31" s="9"/>
      <c r="J31" s="9"/>
      <c r="K31" s="9"/>
      <c r="M31" s="14"/>
    </row>
    <row r="32" spans="1:13" s="10" customFormat="1" ht="15.75" x14ac:dyDescent="0.25">
      <c r="A32" s="8"/>
      <c r="B32" s="8" t="s">
        <v>43</v>
      </c>
      <c r="C32" s="8"/>
      <c r="D32" s="9"/>
      <c r="E32" s="9"/>
      <c r="F32" s="9"/>
      <c r="G32" s="9"/>
      <c r="H32" s="9"/>
      <c r="I32" s="9"/>
      <c r="J32" s="9"/>
      <c r="K32" s="9"/>
      <c r="M32" s="14"/>
    </row>
    <row r="33" spans="1:11" ht="15.75" x14ac:dyDescent="0.25">
      <c r="A33" s="2"/>
      <c r="B33" s="1" t="s">
        <v>14</v>
      </c>
      <c r="C33" s="2" t="s">
        <v>17</v>
      </c>
      <c r="D33" s="2"/>
      <c r="E33" s="5"/>
      <c r="F33" s="5"/>
      <c r="G33" s="5"/>
      <c r="H33" s="5"/>
      <c r="I33" s="5"/>
      <c r="J33" s="5"/>
      <c r="K33" s="5"/>
    </row>
    <row r="34" spans="1:11" ht="15.75" x14ac:dyDescent="0.25">
      <c r="A34" s="2"/>
      <c r="B34" s="1" t="s">
        <v>8</v>
      </c>
      <c r="C34" s="2"/>
      <c r="D34" s="2"/>
      <c r="E34" s="5"/>
      <c r="F34" s="5"/>
      <c r="G34" s="5"/>
      <c r="H34" s="5"/>
      <c r="I34" s="5"/>
      <c r="J34" s="5"/>
      <c r="K34" s="5"/>
    </row>
    <row r="35" spans="1:11" ht="15.75" x14ac:dyDescent="0.25">
      <c r="A35" s="2"/>
      <c r="B35" s="1" t="s">
        <v>15</v>
      </c>
      <c r="C35" s="2" t="s">
        <v>17</v>
      </c>
      <c r="D35" s="2"/>
      <c r="E35" s="5"/>
      <c r="F35" s="5"/>
      <c r="G35" s="5"/>
      <c r="H35" s="5"/>
      <c r="I35" s="5"/>
      <c r="J35" s="5"/>
      <c r="K35" s="5"/>
    </row>
    <row r="36" spans="1:11" ht="15.75" x14ac:dyDescent="0.25">
      <c r="A36" s="2"/>
      <c r="B36" s="1" t="s">
        <v>8</v>
      </c>
      <c r="C36" s="2"/>
      <c r="D36" s="2"/>
      <c r="E36" s="5"/>
      <c r="F36" s="5"/>
      <c r="G36" s="5"/>
      <c r="H36" s="5"/>
      <c r="I36" s="5"/>
      <c r="J36" s="5"/>
      <c r="K36" s="5"/>
    </row>
    <row r="37" spans="1:11" ht="15.75" x14ac:dyDescent="0.25">
      <c r="A37" s="2"/>
      <c r="B37" s="1" t="s">
        <v>16</v>
      </c>
      <c r="C37" s="2" t="s">
        <v>17</v>
      </c>
      <c r="D37" s="2">
        <v>18</v>
      </c>
      <c r="E37" s="5"/>
      <c r="F37" s="5"/>
      <c r="G37" s="5"/>
      <c r="H37" s="5"/>
      <c r="I37" s="5"/>
      <c r="J37" s="5"/>
      <c r="K37" s="5"/>
    </row>
    <row r="38" spans="1:11" ht="15.75" x14ac:dyDescent="0.25">
      <c r="A38" s="2"/>
      <c r="B38" s="1" t="s">
        <v>8</v>
      </c>
      <c r="C38" s="2"/>
      <c r="D38" s="2"/>
      <c r="E38" s="5"/>
      <c r="F38" s="5"/>
      <c r="G38" s="5"/>
      <c r="H38" s="5"/>
      <c r="I38" s="5"/>
      <c r="J38" s="5"/>
      <c r="K38" s="9"/>
    </row>
    <row r="39" spans="1:11" ht="12" customHeight="1" x14ac:dyDescent="0.25"/>
    <row r="40" spans="1:11" ht="16.5" x14ac:dyDescent="0.3">
      <c r="B40" s="12"/>
      <c r="D40" s="12"/>
    </row>
    <row r="42" spans="1:11" ht="15.75" x14ac:dyDescent="0.3">
      <c r="B42" s="13"/>
      <c r="D42" s="13"/>
    </row>
  </sheetData>
  <mergeCells count="11">
    <mergeCell ref="A1:K1"/>
    <mergeCell ref="A2:K2"/>
    <mergeCell ref="K4:K5"/>
    <mergeCell ref="I4:J4"/>
    <mergeCell ref="G4:H4"/>
    <mergeCell ref="E4:F4"/>
    <mergeCell ref="D4:D5"/>
    <mergeCell ref="C4:C5"/>
    <mergeCell ref="B4:B5"/>
    <mergeCell ref="A4:A5"/>
    <mergeCell ref="A3:K3"/>
  </mergeCells>
  <pageMargins left="0.70866141732283472" right="0.11811023622047245" top="0.55118110236220474" bottom="0.55118110236220474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შენობა</vt:lpstr>
      <vt:lpstr>შენობა!Print_Area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2018-07-10T12:04:45Z</dcterms:modified>
</cp:coreProperties>
</file>