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240" windowWidth="16215" windowHeight="12315" activeTab="0"/>
  </bookViews>
  <sheets>
    <sheet name="დანართი #2" sheetId="1" r:id="rId1"/>
  </sheets>
  <definedNames>
    <definedName name="_xlnm.Print_Area" localSheetId="0">'დანართი #2'!$A$1:$K$44</definedName>
  </definedNames>
  <calcPr fullCalcOnLoad="1"/>
</workbook>
</file>

<file path=xl/sharedStrings.xml><?xml version="1.0" encoding="utf-8"?>
<sst xmlns="http://schemas.openxmlformats.org/spreadsheetml/2006/main" count="95" uniqueCount="52">
  <si>
    <t>jami</t>
  </si>
  <si>
    <t>lari</t>
  </si>
  <si>
    <t>xelfasi</t>
  </si>
  <si>
    <t>#</t>
  </si>
  <si>
    <t>samuSaos CamonaTvali</t>
  </si>
  <si>
    <t>t</t>
  </si>
  <si>
    <t>transporti meqanizmebi</t>
  </si>
  <si>
    <t>m3</t>
  </si>
  <si>
    <t>grZ/m</t>
  </si>
  <si>
    <t>kg</t>
  </si>
  <si>
    <t>m2</t>
  </si>
  <si>
    <t>foladkonstruqciebis Robis damzadeba da montaJi betonis saZirkvelSi</t>
  </si>
  <si>
    <t>kompl</t>
  </si>
  <si>
    <t>a) Robe</t>
  </si>
  <si>
    <t>b) alayafis kari da kutikari</t>
  </si>
  <si>
    <t>wy</t>
  </si>
  <si>
    <t>zeTis saRebavi</t>
  </si>
  <si>
    <t xml:space="preserve">gauTvaliswinebeli xarjebi </t>
  </si>
  <si>
    <t xml:space="preserve">masalis transportirebis xarjebi </t>
  </si>
  <si>
    <t xml:space="preserve">zednadebi xarjebi </t>
  </si>
  <si>
    <t xml:space="preserve">gegmiuri dagroveba </t>
  </si>
  <si>
    <t>naSalis gatana a/TviTmclelebiT nayarSi 5 km manZilze</t>
  </si>
  <si>
    <t>liTonsaWreli da SesaduRebeli masalebi (0,46t foladis komstruqciebze)</t>
  </si>
  <si>
    <t>arsebuli liTonis Robis demontaJi da dasawyobeba damkveTis mier miTiTebul adgilas (araumetes 5km manZili)</t>
  </si>
  <si>
    <t>liTonsaWreli da SesaduRebeli masalebi (3,67t foladis komstruqciebze)</t>
  </si>
  <si>
    <r>
      <t xml:space="preserve">foladis anjama </t>
    </r>
    <r>
      <rPr>
        <sz val="12"/>
        <rFont val="Calibri"/>
        <family val="2"/>
      </rPr>
      <t>Φ</t>
    </r>
    <r>
      <rPr>
        <sz val="12"/>
        <rFont val="AcadNusx"/>
        <family val="0"/>
      </rPr>
      <t xml:space="preserve">25 </t>
    </r>
    <r>
      <rPr>
        <sz val="12"/>
        <rFont val="Arial"/>
        <family val="2"/>
      </rPr>
      <t>L</t>
    </r>
    <r>
      <rPr>
        <sz val="12"/>
        <rFont val="AcadNusx"/>
        <family val="0"/>
      </rPr>
      <t>=120mm (alayafis karisaTvis)</t>
    </r>
  </si>
  <si>
    <r>
      <t>foladis anjama Φ</t>
    </r>
    <r>
      <rPr>
        <sz val="12"/>
        <rFont val="Calibri"/>
        <family val="2"/>
      </rPr>
      <t>Φ</t>
    </r>
    <r>
      <rPr>
        <sz val="12"/>
        <rFont val="AcadNusx"/>
        <family val="0"/>
      </rPr>
      <t xml:space="preserve">20 </t>
    </r>
    <r>
      <rPr>
        <sz val="12"/>
        <rFont val="Arial"/>
        <family val="2"/>
      </rPr>
      <t>L</t>
    </r>
    <r>
      <rPr>
        <sz val="12"/>
        <rFont val="AcadNusx"/>
        <family val="0"/>
      </rPr>
      <t>=100mm (kutikarisaTvis)</t>
    </r>
  </si>
  <si>
    <t xml:space="preserve">foladis Robisa da karebebis gawmendva da SeRebva zeTis saRebaviT orpirad                        </t>
  </si>
  <si>
    <t xml:space="preserve">foladis furceli 3mm     </t>
  </si>
  <si>
    <t xml:space="preserve">foladis kvadratuli mili 20X20X2                     </t>
  </si>
  <si>
    <t xml:space="preserve">foladis kvadratuli mili 40X20X2                 </t>
  </si>
  <si>
    <t xml:space="preserve">foladis kvadratuli mili 60X60X3               </t>
  </si>
  <si>
    <t xml:space="preserve">alayafisa da kutikaris damzadeba da montaJi                                   </t>
  </si>
  <si>
    <t xml:space="preserve">betoni m-200  </t>
  </si>
  <si>
    <t xml:space="preserve">betonis wertilovani saZirkvlebis mowyoba     </t>
  </si>
  <si>
    <t xml:space="preserve">safuZvlis mowyoba fraqciuli RorRiT 0-40mm  sisqiT 10sm                                   </t>
  </si>
  <si>
    <t xml:space="preserve">a/betonis sagarisa da safuZvlis damuSaveba pn CaquCebiT betonis wertilovani saZirkvlebis mosawyobad a/TviTmclelebze datvirTviT              </t>
  </si>
  <si>
    <t xml:space="preserve">foladis zolovana 50X5  </t>
  </si>
  <si>
    <r>
      <t>armatura ΦΦ</t>
    </r>
    <r>
      <rPr>
        <sz val="12"/>
        <rFont val="Calibri"/>
        <family val="2"/>
      </rPr>
      <t>Φ</t>
    </r>
    <r>
      <rPr>
        <sz val="12"/>
        <rFont val="AcadNusx"/>
        <family val="0"/>
      </rPr>
      <t>6 a-I</t>
    </r>
  </si>
  <si>
    <t xml:space="preserve">foladis bade 50X50X2,5                          </t>
  </si>
  <si>
    <t xml:space="preserve">foladis kuTxovana 50X50X3                    </t>
  </si>
  <si>
    <t xml:space="preserve">foladis kvadratuli mili 60X60X2               </t>
  </si>
  <si>
    <t xml:space="preserve">betoni m-200   </t>
  </si>
  <si>
    <t xml:space="preserve">betonis wertilovani saZirkvlebis mowyoba   </t>
  </si>
  <si>
    <t xml:space="preserve">III kat, gruntis damuSaveba xeliT betonis wertilovani saZirkvlebis mosawyobad miwis adgilze dayriT da gaSliT              </t>
  </si>
  <si>
    <t>%</t>
  </si>
  <si>
    <r>
      <t xml:space="preserve">ქალაქ რუსთავში </t>
    </r>
    <r>
      <rPr>
        <b/>
        <sz val="14"/>
        <rFont val="AcadNusx"/>
        <family val="0"/>
      </rPr>
      <t>#</t>
    </r>
    <r>
      <rPr>
        <b/>
        <sz val="14"/>
        <rFont val="Sylfaen"/>
        <family val="1"/>
      </rPr>
      <t>37 საბავშვო ბაღის შემოღობვის სამუშაოები</t>
    </r>
  </si>
  <si>
    <t>ganz. erT.</t>
  </si>
  <si>
    <t>erT. fasi</t>
  </si>
  <si>
    <t>raod.</t>
  </si>
  <si>
    <t>masala</t>
  </si>
  <si>
    <r>
      <t xml:space="preserve">დანართი </t>
    </r>
    <r>
      <rPr>
        <b/>
        <sz val="12"/>
        <rFont val="AcadNusx"/>
        <family val="0"/>
      </rPr>
      <t>#</t>
    </r>
    <r>
      <rPr>
        <b/>
        <sz val="12"/>
        <rFont val="Sylfaen"/>
        <family val="1"/>
      </rPr>
      <t>2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</si>
</sst>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#,##0&quot;р.&quot;"/>
    <numFmt numFmtId="194" formatCode="[$-FC19]d\ mmmm\ yyyy\ &quot;г.&quot;"/>
    <numFmt numFmtId="195" formatCode="0.000"/>
    <numFmt numFmtId="196" formatCode="#,##0.00;[Red]#,##0.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name val="Calibri"/>
      <family val="2"/>
    </font>
    <font>
      <b/>
      <sz val="12"/>
      <name val="Sylfaen"/>
      <family val="1"/>
    </font>
    <font>
      <b/>
      <sz val="14"/>
      <name val="Sylfaen"/>
      <family val="1"/>
    </font>
    <font>
      <b/>
      <sz val="14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1" fontId="8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196" fontId="3" fillId="0" borderId="10" xfId="0" applyNumberFormat="1" applyFont="1" applyFill="1" applyBorder="1" applyAlignment="1">
      <alignment horizontal="center" vertical="center" wrapText="1"/>
    </xf>
    <xf numFmtId="19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145" workbookViewId="0" topLeftCell="A1">
      <selection activeCell="A2" sqref="A2:K2"/>
    </sheetView>
  </sheetViews>
  <sheetFormatPr defaultColWidth="9.00390625" defaultRowHeight="12.75"/>
  <cols>
    <col min="1" max="1" width="5.00390625" style="10" customWidth="1"/>
    <col min="2" max="2" width="54.875" style="12" customWidth="1"/>
    <col min="3" max="3" width="9.875" style="12" customWidth="1"/>
    <col min="4" max="4" width="9.75390625" style="12" customWidth="1"/>
    <col min="5" max="5" width="9.125" style="12" customWidth="1"/>
    <col min="6" max="6" width="9.625" style="12" customWidth="1"/>
    <col min="7" max="7" width="9.75390625" style="12" customWidth="1"/>
    <col min="8" max="8" width="9.625" style="12" customWidth="1"/>
    <col min="9" max="9" width="9.875" style="12" customWidth="1"/>
    <col min="10" max="10" width="9.625" style="12" customWidth="1"/>
    <col min="11" max="11" width="10.00390625" style="12" customWidth="1"/>
    <col min="12" max="12" width="9.375" style="12" bestFit="1" customWidth="1"/>
    <col min="13" max="14" width="10.875" style="12" bestFit="1" customWidth="1"/>
    <col min="15" max="15" width="9.25390625" style="12" bestFit="1" customWidth="1"/>
    <col min="16" max="16" width="10.875" style="12" bestFit="1" customWidth="1"/>
    <col min="17" max="16384" width="9.125" style="12" customWidth="1"/>
  </cols>
  <sheetData>
    <row r="1" spans="1:11" ht="36" customHeight="1">
      <c r="A1" s="32"/>
      <c r="B1" s="33"/>
      <c r="C1" s="31"/>
      <c r="D1" s="33"/>
      <c r="E1" s="32"/>
      <c r="F1" s="32"/>
      <c r="G1" s="32"/>
      <c r="H1" s="32"/>
      <c r="I1" s="32"/>
      <c r="J1" s="38" t="s">
        <v>51</v>
      </c>
      <c r="K1" s="38"/>
    </row>
    <row r="2" spans="1:11" ht="36" customHeight="1">
      <c r="A2" s="39" t="s">
        <v>46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36" customHeight="1">
      <c r="A3" s="37" t="s">
        <v>3</v>
      </c>
      <c r="B3" s="37" t="s">
        <v>4</v>
      </c>
      <c r="C3" s="37" t="s">
        <v>47</v>
      </c>
      <c r="D3" s="37" t="s">
        <v>49</v>
      </c>
      <c r="E3" s="37" t="s">
        <v>50</v>
      </c>
      <c r="F3" s="37"/>
      <c r="G3" s="37" t="s">
        <v>2</v>
      </c>
      <c r="H3" s="37"/>
      <c r="I3" s="40" t="s">
        <v>6</v>
      </c>
      <c r="J3" s="40"/>
      <c r="K3" s="37" t="s">
        <v>0</v>
      </c>
    </row>
    <row r="4" spans="1:11" ht="42.75" customHeight="1">
      <c r="A4" s="37"/>
      <c r="B4" s="37"/>
      <c r="C4" s="37"/>
      <c r="D4" s="37"/>
      <c r="E4" s="3" t="s">
        <v>48</v>
      </c>
      <c r="F4" s="3" t="s">
        <v>0</v>
      </c>
      <c r="G4" s="3" t="s">
        <v>48</v>
      </c>
      <c r="H4" s="3" t="s">
        <v>0</v>
      </c>
      <c r="I4" s="3" t="s">
        <v>48</v>
      </c>
      <c r="J4" s="3" t="s">
        <v>0</v>
      </c>
      <c r="K4" s="37"/>
    </row>
    <row r="5" spans="1:11" ht="16.5">
      <c r="A5" s="5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</row>
    <row r="6" spans="1:13" ht="16.5">
      <c r="A6" s="7"/>
      <c r="B6" s="29" t="s">
        <v>13</v>
      </c>
      <c r="C6" s="5"/>
      <c r="D6" s="4"/>
      <c r="E6" s="3"/>
      <c r="F6" s="6"/>
      <c r="G6" s="3"/>
      <c r="H6" s="6"/>
      <c r="I6" s="4"/>
      <c r="J6" s="6"/>
      <c r="K6" s="6"/>
      <c r="M6" s="20"/>
    </row>
    <row r="7" spans="1:13" ht="64.5" customHeight="1">
      <c r="A7" s="7">
        <v>1</v>
      </c>
      <c r="B7" s="30" t="s">
        <v>23</v>
      </c>
      <c r="C7" s="5" t="s">
        <v>5</v>
      </c>
      <c r="D7" s="4">
        <v>1</v>
      </c>
      <c r="E7" s="34"/>
      <c r="F7" s="34"/>
      <c r="G7" s="34"/>
      <c r="H7" s="34"/>
      <c r="I7" s="34"/>
      <c r="J7" s="34"/>
      <c r="K7" s="34"/>
      <c r="M7" s="20"/>
    </row>
    <row r="8" spans="1:13" ht="66.75" customHeight="1">
      <c r="A8" s="7">
        <v>2</v>
      </c>
      <c r="B8" s="30" t="s">
        <v>44</v>
      </c>
      <c r="C8" s="5" t="s">
        <v>7</v>
      </c>
      <c r="D8" s="4">
        <v>5.5</v>
      </c>
      <c r="E8" s="34"/>
      <c r="F8" s="34"/>
      <c r="G8" s="34"/>
      <c r="H8" s="34"/>
      <c r="I8" s="34"/>
      <c r="J8" s="34"/>
      <c r="K8" s="34"/>
      <c r="M8" s="20"/>
    </row>
    <row r="9" spans="1:13" ht="48.75" customHeight="1">
      <c r="A9" s="21">
        <v>3</v>
      </c>
      <c r="B9" s="30" t="s">
        <v>35</v>
      </c>
      <c r="C9" s="5" t="s">
        <v>7</v>
      </c>
      <c r="D9" s="4">
        <v>1.2</v>
      </c>
      <c r="E9" s="34"/>
      <c r="F9" s="34"/>
      <c r="G9" s="34"/>
      <c r="H9" s="34"/>
      <c r="I9" s="34"/>
      <c r="J9" s="34"/>
      <c r="K9" s="34"/>
      <c r="M9" s="20"/>
    </row>
    <row r="10" spans="1:13" ht="39" customHeight="1">
      <c r="A10" s="41">
        <v>4</v>
      </c>
      <c r="B10" s="30" t="s">
        <v>43</v>
      </c>
      <c r="C10" s="5" t="s">
        <v>7</v>
      </c>
      <c r="D10" s="4">
        <v>4.6</v>
      </c>
      <c r="E10" s="34"/>
      <c r="F10" s="34"/>
      <c r="G10" s="34"/>
      <c r="H10" s="34"/>
      <c r="I10" s="34"/>
      <c r="J10" s="34"/>
      <c r="K10" s="34"/>
      <c r="M10" s="20"/>
    </row>
    <row r="11" spans="1:13" ht="24" customHeight="1">
      <c r="A11" s="42"/>
      <c r="B11" s="30" t="s">
        <v>42</v>
      </c>
      <c r="C11" s="5" t="s">
        <v>7</v>
      </c>
      <c r="D11" s="4">
        <v>4.7</v>
      </c>
      <c r="E11" s="34"/>
      <c r="F11" s="34"/>
      <c r="G11" s="34"/>
      <c r="H11" s="34"/>
      <c r="I11" s="34"/>
      <c r="J11" s="34"/>
      <c r="K11" s="34"/>
      <c r="M11" s="20"/>
    </row>
    <row r="12" spans="1:13" ht="45.75" customHeight="1">
      <c r="A12" s="41">
        <v>5</v>
      </c>
      <c r="B12" s="30" t="s">
        <v>11</v>
      </c>
      <c r="C12" s="5" t="s">
        <v>5</v>
      </c>
      <c r="D12" s="4">
        <v>3.67</v>
      </c>
      <c r="E12" s="34"/>
      <c r="F12" s="34"/>
      <c r="G12" s="34"/>
      <c r="H12" s="34"/>
      <c r="I12" s="34"/>
      <c r="J12" s="34"/>
      <c r="K12" s="34"/>
      <c r="M12" s="20"/>
    </row>
    <row r="13" spans="1:13" ht="23.25" customHeight="1">
      <c r="A13" s="43"/>
      <c r="B13" s="30" t="s">
        <v>41</v>
      </c>
      <c r="C13" s="5" t="s">
        <v>8</v>
      </c>
      <c r="D13" s="4">
        <v>212.1</v>
      </c>
      <c r="E13" s="34"/>
      <c r="F13" s="34"/>
      <c r="G13" s="34"/>
      <c r="H13" s="34"/>
      <c r="I13" s="34"/>
      <c r="J13" s="34"/>
      <c r="K13" s="34"/>
      <c r="M13" s="20"/>
    </row>
    <row r="14" spans="1:13" ht="23.25" customHeight="1">
      <c r="A14" s="43"/>
      <c r="B14" s="30" t="s">
        <v>40</v>
      </c>
      <c r="C14" s="5" t="s">
        <v>8</v>
      </c>
      <c r="D14" s="4">
        <v>848.4</v>
      </c>
      <c r="E14" s="34"/>
      <c r="F14" s="34"/>
      <c r="G14" s="34"/>
      <c r="H14" s="34"/>
      <c r="I14" s="34"/>
      <c r="J14" s="34"/>
      <c r="K14" s="34"/>
      <c r="M14" s="20"/>
    </row>
    <row r="15" spans="1:13" ht="24" customHeight="1">
      <c r="A15" s="43"/>
      <c r="B15" s="30" t="s">
        <v>39</v>
      </c>
      <c r="C15" s="5" t="s">
        <v>10</v>
      </c>
      <c r="D15" s="4">
        <v>388.5</v>
      </c>
      <c r="E15" s="34"/>
      <c r="F15" s="34"/>
      <c r="G15" s="34"/>
      <c r="H15" s="34"/>
      <c r="I15" s="34"/>
      <c r="J15" s="34"/>
      <c r="K15" s="34"/>
      <c r="M15" s="20"/>
    </row>
    <row r="16" spans="1:13" ht="24" customHeight="1">
      <c r="A16" s="43"/>
      <c r="B16" s="30" t="s">
        <v>38</v>
      </c>
      <c r="C16" s="5" t="s">
        <v>8</v>
      </c>
      <c r="D16" s="4">
        <f>D14</f>
        <v>848.4</v>
      </c>
      <c r="E16" s="34"/>
      <c r="F16" s="34"/>
      <c r="G16" s="34"/>
      <c r="H16" s="34"/>
      <c r="I16" s="34"/>
      <c r="J16" s="34"/>
      <c r="K16" s="34"/>
      <c r="M16" s="20"/>
    </row>
    <row r="17" spans="1:13" ht="21" customHeight="1">
      <c r="A17" s="43"/>
      <c r="B17" s="30" t="s">
        <v>28</v>
      </c>
      <c r="C17" s="5" t="s">
        <v>10</v>
      </c>
      <c r="D17" s="4">
        <v>1.4</v>
      </c>
      <c r="E17" s="34"/>
      <c r="F17" s="34"/>
      <c r="G17" s="34"/>
      <c r="H17" s="34"/>
      <c r="I17" s="34"/>
      <c r="J17" s="34"/>
      <c r="K17" s="34"/>
      <c r="M17" s="20"/>
    </row>
    <row r="18" spans="1:13" ht="23.25" customHeight="1">
      <c r="A18" s="43"/>
      <c r="B18" s="30" t="s">
        <v>37</v>
      </c>
      <c r="C18" s="5" t="s">
        <v>8</v>
      </c>
      <c r="D18" s="4">
        <v>42.4</v>
      </c>
      <c r="E18" s="34"/>
      <c r="F18" s="34"/>
      <c r="G18" s="34"/>
      <c r="H18" s="34"/>
      <c r="I18" s="34"/>
      <c r="J18" s="34"/>
      <c r="K18" s="34"/>
      <c r="M18" s="20"/>
    </row>
    <row r="19" spans="1:13" ht="42" customHeight="1">
      <c r="A19" s="42"/>
      <c r="B19" s="30" t="s">
        <v>24</v>
      </c>
      <c r="C19" s="5" t="s">
        <v>12</v>
      </c>
      <c r="D19" s="4">
        <v>1</v>
      </c>
      <c r="E19" s="34"/>
      <c r="F19" s="34"/>
      <c r="G19" s="34"/>
      <c r="H19" s="34"/>
      <c r="I19" s="34"/>
      <c r="J19" s="34"/>
      <c r="K19" s="34"/>
      <c r="M19" s="20"/>
    </row>
    <row r="20" spans="1:13" ht="34.5" customHeight="1">
      <c r="A20" s="7"/>
      <c r="B20" s="36" t="s">
        <v>14</v>
      </c>
      <c r="C20" s="5"/>
      <c r="D20" s="4"/>
      <c r="E20" s="34"/>
      <c r="F20" s="34"/>
      <c r="G20" s="34"/>
      <c r="H20" s="34"/>
      <c r="I20" s="34"/>
      <c r="J20" s="34"/>
      <c r="K20" s="34"/>
      <c r="M20" s="20"/>
    </row>
    <row r="21" spans="1:13" ht="79.5" customHeight="1">
      <c r="A21" s="7">
        <v>6</v>
      </c>
      <c r="B21" s="30" t="s">
        <v>36</v>
      </c>
      <c r="C21" s="5" t="s">
        <v>7</v>
      </c>
      <c r="D21" s="4">
        <v>0.54</v>
      </c>
      <c r="E21" s="34"/>
      <c r="F21" s="34"/>
      <c r="G21" s="34"/>
      <c r="H21" s="34"/>
      <c r="I21" s="34"/>
      <c r="J21" s="34"/>
      <c r="K21" s="34"/>
      <c r="M21" s="20"/>
    </row>
    <row r="22" spans="1:13" ht="48" customHeight="1">
      <c r="A22" s="5">
        <v>7</v>
      </c>
      <c r="B22" s="30" t="s">
        <v>21</v>
      </c>
      <c r="C22" s="5" t="s">
        <v>5</v>
      </c>
      <c r="D22" s="4">
        <f>D21*1.85</f>
        <v>0.9990000000000001</v>
      </c>
      <c r="E22" s="34"/>
      <c r="F22" s="34"/>
      <c r="G22" s="34"/>
      <c r="H22" s="34"/>
      <c r="I22" s="34"/>
      <c r="J22" s="34"/>
      <c r="K22" s="34"/>
      <c r="M22" s="20"/>
    </row>
    <row r="23" spans="1:13" ht="44.25" customHeight="1">
      <c r="A23" s="21">
        <v>8</v>
      </c>
      <c r="B23" s="30" t="s">
        <v>35</v>
      </c>
      <c r="C23" s="5" t="s">
        <v>7</v>
      </c>
      <c r="D23" s="4">
        <v>0.12</v>
      </c>
      <c r="E23" s="34"/>
      <c r="F23" s="34"/>
      <c r="G23" s="34"/>
      <c r="H23" s="34"/>
      <c r="I23" s="34"/>
      <c r="J23" s="34"/>
      <c r="K23" s="34"/>
      <c r="M23" s="20"/>
    </row>
    <row r="24" spans="1:13" ht="39" customHeight="1">
      <c r="A24" s="41">
        <v>9</v>
      </c>
      <c r="B24" s="30" t="s">
        <v>34</v>
      </c>
      <c r="C24" s="5" t="s">
        <v>7</v>
      </c>
      <c r="D24" s="4">
        <v>0.45</v>
      </c>
      <c r="E24" s="34"/>
      <c r="F24" s="34"/>
      <c r="G24" s="34"/>
      <c r="H24" s="34"/>
      <c r="I24" s="34"/>
      <c r="J24" s="34"/>
      <c r="K24" s="34"/>
      <c r="M24" s="20"/>
    </row>
    <row r="25" spans="1:13" ht="23.25" customHeight="1">
      <c r="A25" s="42"/>
      <c r="B25" s="30" t="s">
        <v>33</v>
      </c>
      <c r="C25" s="5" t="s">
        <v>7</v>
      </c>
      <c r="D25" s="4">
        <v>0.46</v>
      </c>
      <c r="E25" s="34"/>
      <c r="F25" s="34"/>
      <c r="G25" s="34"/>
      <c r="H25" s="34"/>
      <c r="I25" s="34"/>
      <c r="J25" s="34"/>
      <c r="K25" s="34"/>
      <c r="M25" s="20"/>
    </row>
    <row r="26" spans="1:13" ht="41.25" customHeight="1">
      <c r="A26" s="41">
        <v>10</v>
      </c>
      <c r="B26" s="30" t="s">
        <v>32</v>
      </c>
      <c r="C26" s="5" t="s">
        <v>10</v>
      </c>
      <c r="D26" s="4">
        <v>18</v>
      </c>
      <c r="E26" s="34"/>
      <c r="F26" s="34"/>
      <c r="G26" s="34"/>
      <c r="H26" s="34"/>
      <c r="I26" s="34"/>
      <c r="J26" s="34"/>
      <c r="K26" s="34"/>
      <c r="M26" s="20"/>
    </row>
    <row r="27" spans="1:13" ht="24.75" customHeight="1">
      <c r="A27" s="43"/>
      <c r="B27" s="30" t="s">
        <v>31</v>
      </c>
      <c r="C27" s="5" t="s">
        <v>8</v>
      </c>
      <c r="D27" s="4">
        <v>21</v>
      </c>
      <c r="E27" s="34"/>
      <c r="F27" s="34"/>
      <c r="G27" s="34"/>
      <c r="H27" s="34"/>
      <c r="I27" s="34"/>
      <c r="J27" s="34"/>
      <c r="K27" s="34"/>
      <c r="M27" s="20"/>
    </row>
    <row r="28" spans="1:13" ht="24.75" customHeight="1">
      <c r="A28" s="43"/>
      <c r="B28" s="30" t="s">
        <v>30</v>
      </c>
      <c r="C28" s="5" t="s">
        <v>8</v>
      </c>
      <c r="D28" s="4">
        <v>78</v>
      </c>
      <c r="E28" s="34"/>
      <c r="F28" s="34"/>
      <c r="G28" s="34"/>
      <c r="H28" s="34"/>
      <c r="I28" s="34"/>
      <c r="J28" s="34"/>
      <c r="K28" s="34"/>
      <c r="M28" s="20"/>
    </row>
    <row r="29" spans="1:13" ht="25.5" customHeight="1">
      <c r="A29" s="43"/>
      <c r="B29" s="30" t="s">
        <v>29</v>
      </c>
      <c r="C29" s="5" t="s">
        <v>8</v>
      </c>
      <c r="D29" s="4">
        <v>151.2</v>
      </c>
      <c r="E29" s="34"/>
      <c r="F29" s="34"/>
      <c r="G29" s="34"/>
      <c r="H29" s="34"/>
      <c r="I29" s="34"/>
      <c r="J29" s="34"/>
      <c r="K29" s="34"/>
      <c r="M29" s="20"/>
    </row>
    <row r="30" spans="1:13" ht="30.75" customHeight="1">
      <c r="A30" s="43"/>
      <c r="B30" s="30" t="s">
        <v>28</v>
      </c>
      <c r="C30" s="5" t="s">
        <v>10</v>
      </c>
      <c r="D30" s="4">
        <v>0.14</v>
      </c>
      <c r="E30" s="34"/>
      <c r="F30" s="34"/>
      <c r="G30" s="34"/>
      <c r="H30" s="34"/>
      <c r="I30" s="34"/>
      <c r="J30" s="34"/>
      <c r="K30" s="34"/>
      <c r="M30" s="20"/>
    </row>
    <row r="31" spans="1:13" ht="42.75" customHeight="1">
      <c r="A31" s="43"/>
      <c r="B31" s="30" t="s">
        <v>25</v>
      </c>
      <c r="C31" s="5" t="s">
        <v>15</v>
      </c>
      <c r="D31" s="4">
        <v>4</v>
      </c>
      <c r="E31" s="34"/>
      <c r="F31" s="34"/>
      <c r="G31" s="34"/>
      <c r="H31" s="34"/>
      <c r="I31" s="34"/>
      <c r="J31" s="34"/>
      <c r="K31" s="34"/>
      <c r="M31" s="20"/>
    </row>
    <row r="32" spans="1:13" ht="51" customHeight="1">
      <c r="A32" s="43"/>
      <c r="B32" s="30" t="s">
        <v>26</v>
      </c>
      <c r="C32" s="5" t="s">
        <v>15</v>
      </c>
      <c r="D32" s="4">
        <v>4</v>
      </c>
      <c r="E32" s="34"/>
      <c r="F32" s="34"/>
      <c r="G32" s="34"/>
      <c r="H32" s="34"/>
      <c r="I32" s="34"/>
      <c r="J32" s="34"/>
      <c r="K32" s="34"/>
      <c r="M32" s="20"/>
    </row>
    <row r="33" spans="1:13" ht="46.5" customHeight="1">
      <c r="A33" s="42"/>
      <c r="B33" s="30" t="s">
        <v>22</v>
      </c>
      <c r="C33" s="5" t="s">
        <v>12</v>
      </c>
      <c r="D33" s="4">
        <v>1</v>
      </c>
      <c r="E33" s="34"/>
      <c r="F33" s="34"/>
      <c r="G33" s="34"/>
      <c r="H33" s="34"/>
      <c r="I33" s="34"/>
      <c r="J33" s="34"/>
      <c r="K33" s="34"/>
      <c r="M33" s="20"/>
    </row>
    <row r="34" spans="1:13" ht="42" customHeight="1">
      <c r="A34" s="41">
        <v>11</v>
      </c>
      <c r="B34" s="30" t="s">
        <v>27</v>
      </c>
      <c r="C34" s="5" t="s">
        <v>10</v>
      </c>
      <c r="D34" s="4">
        <v>408</v>
      </c>
      <c r="E34" s="34"/>
      <c r="F34" s="34"/>
      <c r="G34" s="34"/>
      <c r="H34" s="34"/>
      <c r="I34" s="34"/>
      <c r="J34" s="34"/>
      <c r="K34" s="34"/>
      <c r="M34" s="20"/>
    </row>
    <row r="35" spans="1:13" ht="29.25" customHeight="1">
      <c r="A35" s="42"/>
      <c r="B35" s="30" t="s">
        <v>16</v>
      </c>
      <c r="C35" s="5" t="s">
        <v>9</v>
      </c>
      <c r="D35" s="4">
        <f>D34*0.1</f>
        <v>40.800000000000004</v>
      </c>
      <c r="E35" s="34"/>
      <c r="F35" s="34"/>
      <c r="G35" s="34"/>
      <c r="H35" s="34"/>
      <c r="I35" s="34"/>
      <c r="J35" s="34"/>
      <c r="K35" s="34"/>
      <c r="M35" s="20"/>
    </row>
    <row r="36" spans="1:12" s="11" customFormat="1" ht="30" customHeight="1">
      <c r="A36" s="8"/>
      <c r="B36" s="1" t="s">
        <v>0</v>
      </c>
      <c r="C36" s="15" t="s">
        <v>1</v>
      </c>
      <c r="D36" s="14"/>
      <c r="E36" s="34"/>
      <c r="F36" s="35"/>
      <c r="G36" s="34"/>
      <c r="H36" s="35"/>
      <c r="I36" s="34"/>
      <c r="J36" s="35"/>
      <c r="K36" s="35"/>
      <c r="L36" s="24"/>
    </row>
    <row r="37" spans="1:12" ht="30" customHeight="1">
      <c r="A37" s="7"/>
      <c r="B37" s="3" t="s">
        <v>18</v>
      </c>
      <c r="C37" s="15" t="s">
        <v>1</v>
      </c>
      <c r="D37" s="15" t="s">
        <v>45</v>
      </c>
      <c r="E37" s="34"/>
      <c r="F37" s="34"/>
      <c r="G37" s="34"/>
      <c r="H37" s="34"/>
      <c r="I37" s="34"/>
      <c r="J37" s="34"/>
      <c r="K37" s="34"/>
      <c r="L37" s="25"/>
    </row>
    <row r="38" spans="1:12" ht="30" customHeight="1">
      <c r="A38" s="7"/>
      <c r="B38" s="1" t="s">
        <v>0</v>
      </c>
      <c r="C38" s="15" t="s">
        <v>1</v>
      </c>
      <c r="D38" s="15"/>
      <c r="E38" s="34"/>
      <c r="F38" s="34"/>
      <c r="G38" s="34"/>
      <c r="H38" s="34"/>
      <c r="I38" s="34"/>
      <c r="J38" s="34"/>
      <c r="K38" s="35"/>
      <c r="L38" s="25"/>
    </row>
    <row r="39" spans="1:11" ht="30" customHeight="1">
      <c r="A39" s="9"/>
      <c r="B39" s="3" t="s">
        <v>19</v>
      </c>
      <c r="C39" s="15" t="s">
        <v>1</v>
      </c>
      <c r="D39" s="15" t="s">
        <v>45</v>
      </c>
      <c r="E39" s="34"/>
      <c r="F39" s="34"/>
      <c r="G39" s="34"/>
      <c r="H39" s="34"/>
      <c r="I39" s="34"/>
      <c r="J39" s="34"/>
      <c r="K39" s="34"/>
    </row>
    <row r="40" spans="1:11" ht="30" customHeight="1">
      <c r="A40" s="7"/>
      <c r="B40" s="1" t="s">
        <v>0</v>
      </c>
      <c r="C40" s="15" t="s">
        <v>1</v>
      </c>
      <c r="D40" s="15"/>
      <c r="E40" s="34"/>
      <c r="F40" s="34"/>
      <c r="G40" s="34"/>
      <c r="H40" s="34"/>
      <c r="I40" s="34"/>
      <c r="J40" s="34"/>
      <c r="K40" s="35"/>
    </row>
    <row r="41" spans="1:11" ht="30" customHeight="1">
      <c r="A41" s="7"/>
      <c r="B41" s="3" t="s">
        <v>20</v>
      </c>
      <c r="C41" s="15" t="s">
        <v>1</v>
      </c>
      <c r="D41" s="15" t="s">
        <v>45</v>
      </c>
      <c r="E41" s="34"/>
      <c r="F41" s="34"/>
      <c r="G41" s="34"/>
      <c r="H41" s="34"/>
      <c r="I41" s="34"/>
      <c r="J41" s="34"/>
      <c r="K41" s="34"/>
    </row>
    <row r="42" spans="1:11" ht="30" customHeight="1">
      <c r="A42" s="7"/>
      <c r="B42" s="1" t="s">
        <v>0</v>
      </c>
      <c r="C42" s="15" t="s">
        <v>1</v>
      </c>
      <c r="D42" s="15"/>
      <c r="E42" s="34"/>
      <c r="F42" s="34"/>
      <c r="G42" s="34"/>
      <c r="H42" s="34"/>
      <c r="I42" s="34"/>
      <c r="J42" s="34"/>
      <c r="K42" s="35"/>
    </row>
    <row r="43" spans="1:16" ht="25.5" customHeight="1">
      <c r="A43" s="5"/>
      <c r="B43" s="5" t="s">
        <v>17</v>
      </c>
      <c r="C43" s="5" t="s">
        <v>1</v>
      </c>
      <c r="D43" s="26">
        <v>0.05</v>
      </c>
      <c r="E43" s="34"/>
      <c r="F43" s="34"/>
      <c r="G43" s="34"/>
      <c r="H43" s="34"/>
      <c r="I43" s="34"/>
      <c r="J43" s="34"/>
      <c r="K43" s="34"/>
      <c r="L43" s="27"/>
      <c r="M43" s="27"/>
      <c r="N43" s="27"/>
      <c r="O43" s="27"/>
      <c r="P43" s="27"/>
    </row>
    <row r="44" spans="1:16" ht="24" customHeight="1">
      <c r="A44" s="5"/>
      <c r="B44" s="28" t="s">
        <v>0</v>
      </c>
      <c r="C44" s="5" t="s">
        <v>1</v>
      </c>
      <c r="D44" s="5"/>
      <c r="E44" s="34"/>
      <c r="F44" s="34"/>
      <c r="G44" s="34"/>
      <c r="H44" s="34"/>
      <c r="I44" s="34"/>
      <c r="J44" s="34"/>
      <c r="K44" s="35"/>
      <c r="L44" s="27"/>
      <c r="M44" s="27"/>
      <c r="N44" s="27"/>
      <c r="O44" s="27"/>
      <c r="P44" s="27"/>
    </row>
    <row r="45" spans="1:10" ht="16.5">
      <c r="A45" s="17"/>
      <c r="B45" s="16"/>
      <c r="C45" s="19"/>
      <c r="D45" s="18"/>
      <c r="E45" s="16"/>
      <c r="F45" s="16"/>
      <c r="G45" s="16"/>
      <c r="H45" s="16"/>
      <c r="I45" s="16"/>
      <c r="J45" s="16"/>
    </row>
    <row r="46" spans="2:8" ht="16.5">
      <c r="B46" s="16"/>
      <c r="C46" s="13"/>
      <c r="D46" s="22"/>
      <c r="E46" s="13"/>
      <c r="G46" s="13"/>
      <c r="H46" s="11"/>
    </row>
    <row r="47" spans="2:8" ht="16.5">
      <c r="B47" s="23"/>
      <c r="C47" s="13"/>
      <c r="D47" s="13"/>
      <c r="G47" s="13"/>
      <c r="H47" s="11"/>
    </row>
    <row r="48" spans="2:4" ht="16.5">
      <c r="B48" s="16"/>
      <c r="C48" s="13"/>
      <c r="D48" s="11"/>
    </row>
    <row r="49" spans="2:4" ht="16.5">
      <c r="B49" s="16"/>
      <c r="C49" s="13"/>
      <c r="D49" s="11"/>
    </row>
    <row r="50" spans="2:4" ht="16.5">
      <c r="B50" s="16"/>
      <c r="C50" s="13"/>
      <c r="D50" s="11"/>
    </row>
    <row r="51" spans="2:4" ht="16.5">
      <c r="B51" s="16"/>
      <c r="C51" s="13"/>
      <c r="D51" s="13"/>
    </row>
    <row r="52" spans="2:3" ht="16.5">
      <c r="B52" s="16"/>
      <c r="C52" s="13"/>
    </row>
    <row r="53" spans="2:3" ht="16.5">
      <c r="B53" s="16"/>
      <c r="C53" s="13"/>
    </row>
    <row r="54" spans="2:3" ht="16.5">
      <c r="B54" s="16"/>
      <c r="C54" s="13"/>
    </row>
    <row r="55" spans="2:3" ht="16.5">
      <c r="B55" s="23"/>
      <c r="C55" s="13"/>
    </row>
    <row r="56" spans="2:3" ht="16.5">
      <c r="B56" s="16"/>
      <c r="C56" s="13"/>
    </row>
    <row r="57" ht="15">
      <c r="C57" s="13"/>
    </row>
  </sheetData>
  <sheetProtection/>
  <mergeCells count="15">
    <mergeCell ref="A34:A35"/>
    <mergeCell ref="A26:A33"/>
    <mergeCell ref="A10:A11"/>
    <mergeCell ref="A12:A19"/>
    <mergeCell ref="A24:A25"/>
    <mergeCell ref="B3:B4"/>
    <mergeCell ref="A3:A4"/>
    <mergeCell ref="C3:C4"/>
    <mergeCell ref="D3:D4"/>
    <mergeCell ref="K3:K4"/>
    <mergeCell ref="E3:F3"/>
    <mergeCell ref="G3:H3"/>
    <mergeCell ref="J1:K1"/>
    <mergeCell ref="A2:K2"/>
    <mergeCell ref="I3:J3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pc</cp:lastModifiedBy>
  <cp:lastPrinted>2018-06-18T07:14:43Z</cp:lastPrinted>
  <dcterms:created xsi:type="dcterms:W3CDTF">2006-03-03T07:45:10Z</dcterms:created>
  <dcterms:modified xsi:type="dcterms:W3CDTF">2018-06-21T13:30:16Z</dcterms:modified>
  <cp:category/>
  <cp:version/>
  <cp:contentType/>
  <cp:contentStatus/>
</cp:coreProperties>
</file>