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rieli\Desktop\Новая папка\goris ofisi\"/>
    </mc:Choice>
  </mc:AlternateContent>
  <xr:revisionPtr revIDLastSave="0" documentId="10_ncr:8100000_{E545F47D-74A4-41C1-B5D9-C99BA7198263}" xr6:coauthVersionLast="33" xr6:coauthVersionMax="33" xr10:uidLastSave="{00000000-0000-0000-0000-000000000000}"/>
  <bookViews>
    <workbookView xWindow="480" yWindow="360" windowWidth="19875" windowHeight="7215" xr2:uid="{00000000-000D-0000-FFFF-FFFF00000000}"/>
  </bookViews>
  <sheets>
    <sheet name="goris ofisi" sheetId="1" r:id="rId1"/>
  </sheets>
  <calcPr calcId="162913"/>
</workbook>
</file>

<file path=xl/calcChain.xml><?xml version="1.0" encoding="utf-8"?>
<calcChain xmlns="http://schemas.openxmlformats.org/spreadsheetml/2006/main">
  <c r="F44" i="1" l="1"/>
  <c r="F40" i="1"/>
  <c r="F39" i="1"/>
  <c r="F34" i="1"/>
  <c r="F16" i="1"/>
  <c r="O369" i="1"/>
  <c r="F33" i="1"/>
  <c r="F32" i="1"/>
  <c r="F23" i="1"/>
  <c r="F27" i="1" l="1"/>
</calcChain>
</file>

<file path=xl/sharedStrings.xml><?xml version="1.0" encoding="utf-8"?>
<sst xmlns="http://schemas.openxmlformats.org/spreadsheetml/2006/main" count="114" uniqueCount="59">
  <si>
    <t>xarjTaRricxva</t>
  </si>
  <si>
    <t>obieqtis dasaxeleba</t>
  </si>
  <si>
    <t>mdebareoba:</t>
  </si>
  <si>
    <t>NN</t>
  </si>
  <si>
    <r>
      <t xml:space="preserve">gafas.     </t>
    </r>
    <r>
      <rPr>
        <sz val="10"/>
        <rFont val="Arial"/>
        <family val="2"/>
        <charset val="204"/>
      </rPr>
      <t>N</t>
    </r>
  </si>
  <si>
    <t>samuSao</t>
  </si>
  <si>
    <t>ganz.</t>
  </si>
  <si>
    <t>raodenoba</t>
  </si>
  <si>
    <t>masala</t>
  </si>
  <si>
    <t>xelfasi</t>
  </si>
  <si>
    <t>manqana-meqanizmebi</t>
  </si>
  <si>
    <t>jami</t>
  </si>
  <si>
    <t>normativiT erTeulze</t>
  </si>
  <si>
    <t>sul</t>
  </si>
  <si>
    <t>erT. fasi</t>
  </si>
  <si>
    <t>1</t>
  </si>
  <si>
    <t>7</t>
  </si>
  <si>
    <t>m2</t>
  </si>
  <si>
    <t xml:space="preserve">Sromis danaxarjebi </t>
  </si>
  <si>
    <t>kac/sT</t>
  </si>
  <si>
    <t>sxva manqana</t>
  </si>
  <si>
    <t>lari</t>
  </si>
  <si>
    <t>Sromis danaxarjebi</t>
  </si>
  <si>
    <t>m</t>
  </si>
  <si>
    <t>kg</t>
  </si>
  <si>
    <t>sxva masala</t>
  </si>
  <si>
    <t xml:space="preserve">tixaris mowyoba gifsokardonis filebiT orive mxares,  metalis profilebze </t>
  </si>
  <si>
    <t>fila gifsokardonis metalis profilebiT</t>
  </si>
  <si>
    <t>qvabambis fila zomiT 600*1000*50 mm</t>
  </si>
  <si>
    <t>safiTxni</t>
  </si>
  <si>
    <t>sxvamanqana</t>
  </si>
  <si>
    <t>saRebavi</t>
  </si>
  <si>
    <t>jami sul</t>
  </si>
  <si>
    <t>d.R.g.       18%</t>
  </si>
  <si>
    <t>plintusi</t>
  </si>
  <si>
    <t xml:space="preserve">jami </t>
  </si>
  <si>
    <t>TabaSir-muyaos tixarSi Riobis mowyoba zomiT 0.7*1,2.1m</t>
  </si>
  <si>
    <t>liTonis profili</t>
  </si>
  <si>
    <t>bgera-izolaciis mowyoba tixrebSi qvabambis filebisagan sisqiT10sm</t>
  </si>
  <si>
    <t>arsebuli kedlebis gadaRebva  maRalxarisxovani wyalemulsiis saRebaviT</t>
  </si>
  <si>
    <t>wer</t>
  </si>
  <si>
    <t>mili kanalizaciis plastmasis d-50</t>
  </si>
  <si>
    <t>samzareulos sveli wertilis mowyoba</t>
  </si>
  <si>
    <t>samkapi d-50</t>
  </si>
  <si>
    <t>muxli d-50</t>
  </si>
  <si>
    <t>mili wylis d-20</t>
  </si>
  <si>
    <t>fitingebi</t>
  </si>
  <si>
    <t>c</t>
  </si>
  <si>
    <t xml:space="preserve"> gori verxvebis devnilTa dasaxleba</t>
  </si>
  <si>
    <t>qurTis municipalitetis goris ofisis oTaxis rekonstruqcia</t>
  </si>
  <si>
    <r>
      <t>metaloplastmasis fanjris mowyoba RiobSi  ormagi miniT 1.2*0.7</t>
    </r>
    <r>
      <rPr>
        <b/>
        <sz val="10"/>
        <rFont val="Calibri"/>
        <family val="2"/>
      </rPr>
      <t>h</t>
    </r>
  </si>
  <si>
    <t>metaloplastmasis karebis mowyoba Seminuli 0.7*2.4</t>
  </si>
  <si>
    <t>karebi metaloplastmasis Seminuli, framugiT</t>
  </si>
  <si>
    <t>metaloplastmasis fanjara ormagi miniT</t>
  </si>
  <si>
    <t>kedlebis და ჭერის damuSaveba fiTxiT daSeRebva maRalxarisxovani wyalemulsiis saRebaviT</t>
  </si>
  <si>
    <t>transportis xarji % masalidan</t>
  </si>
  <si>
    <t>zednadebi xarji   –%</t>
  </si>
  <si>
    <t>gegmiuri dagroveba  –%</t>
  </si>
  <si>
    <t>gauთvaliswinebeli xarji       –%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</si>
</sst>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0.0000"/>
    <numFmt numFmtId="166" formatCode="0.000"/>
  </numFmts>
  <fonts count="16" x14ac:knownFonts="1"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6"/>
      <name val="Arial"/>
      <family val="2"/>
      <charset val="204"/>
    </font>
    <font>
      <b/>
      <sz val="16"/>
      <name val="AcadNusx"/>
    </font>
    <font>
      <b/>
      <sz val="16"/>
      <name val="Arial"/>
      <family val="2"/>
      <charset val="204"/>
    </font>
    <font>
      <sz val="11"/>
      <name val="AcadNusx"/>
    </font>
    <font>
      <b/>
      <sz val="11"/>
      <name val="AcadNusx"/>
    </font>
    <font>
      <sz val="10"/>
      <name val="AcadNusx"/>
    </font>
    <font>
      <sz val="10"/>
      <name val="Times New Roman"/>
      <family val="1"/>
    </font>
    <font>
      <b/>
      <sz val="10"/>
      <name val="AcadNusx"/>
    </font>
    <font>
      <sz val="10"/>
      <name val="Arial"/>
      <family val="2"/>
    </font>
    <font>
      <sz val="9"/>
      <name val="AcadNusx"/>
    </font>
    <font>
      <sz val="9"/>
      <name val="Times New Roman"/>
      <family val="1"/>
    </font>
    <font>
      <b/>
      <sz val="9"/>
      <name val="AcadNusx"/>
    </font>
    <font>
      <b/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164" fontId="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2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</cellStyleXfs>
  <cellXfs count="13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9" fillId="0" borderId="1" xfId="0" quotePrefix="1" applyFont="1" applyBorder="1" applyAlignment="1">
      <alignment horizontal="center" vertical="top" wrapText="1"/>
    </xf>
    <xf numFmtId="0" fontId="9" fillId="0" borderId="1" xfId="0" quotePrefix="1" applyNumberFormat="1" applyFont="1" applyBorder="1" applyAlignment="1">
      <alignment horizontal="center" vertical="top" wrapText="1"/>
    </xf>
    <xf numFmtId="49" fontId="9" fillId="0" borderId="1" xfId="0" applyNumberFormat="1" applyFont="1" applyBorder="1" applyAlignment="1">
      <alignment horizontal="center" vertical="top" wrapText="1"/>
    </xf>
    <xf numFmtId="1" fontId="9" fillId="0" borderId="1" xfId="0" quotePrefix="1" applyNumberFormat="1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top" wrapText="1"/>
    </xf>
    <xf numFmtId="0" fontId="10" fillId="0" borderId="4" xfId="0" applyNumberFormat="1" applyFont="1" applyFill="1" applyBorder="1" applyAlignment="1">
      <alignment horizontal="center" vertical="top" wrapText="1"/>
    </xf>
    <xf numFmtId="2" fontId="8" fillId="0" borderId="4" xfId="0" applyNumberFormat="1" applyFont="1" applyFill="1" applyBorder="1" applyAlignment="1">
      <alignment horizontal="center" vertical="top" wrapText="1"/>
    </xf>
    <xf numFmtId="0" fontId="8" fillId="0" borderId="4" xfId="0" applyNumberFormat="1" applyFont="1" applyFill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center" wrapText="1"/>
    </xf>
    <xf numFmtId="2" fontId="8" fillId="0" borderId="5" xfId="0" applyNumberFormat="1" applyFont="1" applyFill="1" applyBorder="1" applyAlignment="1">
      <alignment horizontal="center" vertical="top" wrapText="1"/>
    </xf>
    <xf numFmtId="0" fontId="8" fillId="0" borderId="5" xfId="0" applyNumberFormat="1" applyFont="1" applyFill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center" wrapText="1"/>
    </xf>
    <xf numFmtId="2" fontId="8" fillId="0" borderId="6" xfId="0" applyNumberFormat="1" applyFont="1" applyFill="1" applyBorder="1" applyAlignment="1">
      <alignment horizontal="center" vertical="top" wrapText="1"/>
    </xf>
    <xf numFmtId="0" fontId="8" fillId="0" borderId="6" xfId="0" applyNumberFormat="1" applyFont="1" applyFill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2" fontId="10" fillId="0" borderId="5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2" fontId="8" fillId="0" borderId="5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2" fontId="8" fillId="0" borderId="6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wrapText="1"/>
    </xf>
    <xf numFmtId="165" fontId="8" fillId="0" borderId="5" xfId="0" applyNumberFormat="1" applyFont="1" applyFill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2" fontId="6" fillId="0" borderId="5" xfId="2" applyNumberFormat="1" applyFont="1" applyBorder="1" applyAlignment="1">
      <alignment horizontal="center" vertical="center"/>
    </xf>
    <xf numFmtId="0" fontId="0" fillId="0" borderId="5" xfId="0" applyBorder="1"/>
    <xf numFmtId="0" fontId="8" fillId="0" borderId="5" xfId="0" applyFont="1" applyFill="1" applyBorder="1" applyAlignment="1">
      <alignment horizontal="center" vertical="center"/>
    </xf>
    <xf numFmtId="166" fontId="8" fillId="0" borderId="5" xfId="0" applyNumberFormat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165" fontId="8" fillId="0" borderId="6" xfId="0" applyNumberFormat="1" applyFont="1" applyFill="1" applyBorder="1" applyAlignment="1">
      <alignment horizontal="center" vertical="center"/>
    </xf>
    <xf numFmtId="2" fontId="8" fillId="0" borderId="6" xfId="3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2" fontId="8" fillId="0" borderId="7" xfId="0" applyNumberFormat="1" applyFont="1" applyFill="1" applyBorder="1" applyAlignment="1">
      <alignment horizontal="center" vertical="center"/>
    </xf>
    <xf numFmtId="2" fontId="8" fillId="0" borderId="5" xfId="3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5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center" vertical="top" wrapText="1"/>
    </xf>
    <xf numFmtId="0" fontId="12" fillId="0" borderId="11" xfId="0" applyNumberFormat="1" applyFont="1" applyFill="1" applyBorder="1" applyAlignment="1">
      <alignment horizontal="center" vertical="top" wrapText="1"/>
    </xf>
    <xf numFmtId="2" fontId="12" fillId="0" borderId="11" xfId="0" applyNumberFormat="1" applyFont="1" applyFill="1" applyBorder="1" applyAlignment="1">
      <alignment horizontal="center" vertical="top" wrapText="1"/>
    </xf>
    <xf numFmtId="0" fontId="12" fillId="0" borderId="5" xfId="0" applyNumberFormat="1" applyFont="1" applyFill="1" applyBorder="1" applyAlignment="1">
      <alignment horizontal="center" vertical="top" wrapText="1"/>
    </xf>
    <xf numFmtId="2" fontId="12" fillId="0" borderId="5" xfId="0" applyNumberFormat="1" applyFont="1" applyFill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2" fillId="0" borderId="6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NumberFormat="1" applyFont="1" applyFill="1" applyBorder="1" applyAlignment="1">
      <alignment horizontal="center" vertical="top" wrapText="1"/>
    </xf>
    <xf numFmtId="2" fontId="12" fillId="0" borderId="10" xfId="0" applyNumberFormat="1" applyFont="1" applyFill="1" applyBorder="1" applyAlignment="1">
      <alignment horizontal="center" vertical="top" wrapText="1"/>
    </xf>
    <xf numFmtId="0" fontId="12" fillId="0" borderId="6" xfId="0" applyNumberFormat="1" applyFont="1" applyFill="1" applyBorder="1" applyAlignment="1">
      <alignment horizontal="center" vertical="top" wrapText="1"/>
    </xf>
    <xf numFmtId="2" fontId="12" fillId="0" borderId="6" xfId="0" applyNumberFormat="1" applyFont="1" applyFill="1" applyBorder="1" applyAlignment="1">
      <alignment horizontal="center" vertical="top" wrapText="1"/>
    </xf>
    <xf numFmtId="0" fontId="0" fillId="0" borderId="7" xfId="0" applyBorder="1"/>
    <xf numFmtId="0" fontId="0" fillId="0" borderId="8" xfId="0" applyBorder="1"/>
    <xf numFmtId="166" fontId="8" fillId="0" borderId="6" xfId="0" applyNumberFormat="1" applyFont="1" applyFill="1" applyBorder="1" applyAlignment="1">
      <alignment horizontal="center" vertical="center"/>
    </xf>
    <xf numFmtId="2" fontId="8" fillId="0" borderId="8" xfId="0" applyNumberFormat="1" applyFont="1" applyFill="1" applyBorder="1" applyAlignment="1">
      <alignment horizontal="center" vertical="center"/>
    </xf>
    <xf numFmtId="166" fontId="10" fillId="0" borderId="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166" fontId="8" fillId="0" borderId="5" xfId="0" applyNumberFormat="1" applyFont="1" applyBorder="1" applyAlignment="1">
      <alignment horizontal="center" vertical="center"/>
    </xf>
    <xf numFmtId="164" fontId="8" fillId="0" borderId="5" xfId="1" applyFont="1" applyBorder="1" applyAlignment="1">
      <alignment horizontal="center" vertical="center"/>
    </xf>
    <xf numFmtId="164" fontId="6" fillId="0" borderId="5" xfId="1" applyFont="1" applyBorder="1" applyAlignment="1">
      <alignment horizontal="center" vertical="center"/>
    </xf>
    <xf numFmtId="2" fontId="0" fillId="0" borderId="0" xfId="0" applyNumberFormat="1"/>
    <xf numFmtId="166" fontId="8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2" fontId="6" fillId="0" borderId="6" xfId="2" applyNumberFormat="1" applyFont="1" applyBorder="1" applyAlignment="1">
      <alignment horizontal="center" vertical="center"/>
    </xf>
    <xf numFmtId="164" fontId="6" fillId="0" borderId="6" xfId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 wrapText="1"/>
    </xf>
    <xf numFmtId="2" fontId="8" fillId="0" borderId="9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top" wrapText="1"/>
    </xf>
    <xf numFmtId="0" fontId="14" fillId="0" borderId="4" xfId="0" applyFont="1" applyFill="1" applyBorder="1" applyAlignment="1">
      <alignment horizontal="left" vertical="top" wrapText="1"/>
    </xf>
    <xf numFmtId="0" fontId="14" fillId="0" borderId="4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top" wrapText="1"/>
    </xf>
    <xf numFmtId="0" fontId="14" fillId="0" borderId="3" xfId="0" applyNumberFormat="1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top" wrapText="1"/>
    </xf>
    <xf numFmtId="2" fontId="12" fillId="0" borderId="4" xfId="0" applyNumberFormat="1" applyFont="1" applyFill="1" applyBorder="1" applyAlignment="1">
      <alignment horizontal="center" vertical="top" wrapText="1"/>
    </xf>
    <xf numFmtId="0" fontId="12" fillId="0" borderId="4" xfId="0" applyNumberFormat="1" applyFont="1" applyFill="1" applyBorder="1" applyAlignment="1">
      <alignment horizontal="center" vertical="top" wrapText="1"/>
    </xf>
    <xf numFmtId="2" fontId="12" fillId="0" borderId="3" xfId="0" applyNumberFormat="1" applyFont="1" applyFill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2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9" fillId="0" borderId="4" xfId="0" quotePrefix="1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0" fontId="0" fillId="3" borderId="1" xfId="0" applyFont="1" applyFill="1" applyBorder="1"/>
    <xf numFmtId="0" fontId="8" fillId="0" borderId="1" xfId="0" applyNumberFormat="1" applyFont="1" applyFill="1" applyBorder="1" applyAlignment="1">
      <alignment horizontal="center" vertical="top" wrapText="1"/>
    </xf>
    <xf numFmtId="0" fontId="9" fillId="0" borderId="5" xfId="0" quotePrefix="1" applyFont="1" applyBorder="1" applyAlignment="1">
      <alignment horizontal="center" vertical="top" wrapText="1"/>
    </xf>
    <xf numFmtId="0" fontId="0" fillId="0" borderId="1" xfId="0" applyFont="1" applyBorder="1"/>
    <xf numFmtId="0" fontId="9" fillId="0" borderId="6" xfId="0" quotePrefix="1" applyFont="1" applyBorder="1" applyAlignment="1">
      <alignment horizontal="center" vertical="top" wrapText="1"/>
    </xf>
    <xf numFmtId="0" fontId="0" fillId="2" borderId="0" xfId="0" applyFill="1"/>
    <xf numFmtId="0" fontId="0" fillId="0" borderId="0" xfId="0" applyFill="1"/>
    <xf numFmtId="0" fontId="0" fillId="0" borderId="0" xfId="0" applyBorder="1"/>
    <xf numFmtId="2" fontId="8" fillId="0" borderId="0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 wrapText="1"/>
    </xf>
    <xf numFmtId="2" fontId="10" fillId="0" borderId="1" xfId="0" applyNumberFormat="1" applyFont="1" applyFill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0" fillId="0" borderId="9" xfId="0" applyBorder="1"/>
    <xf numFmtId="0" fontId="8" fillId="0" borderId="6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wrapText="1"/>
    </xf>
    <xf numFmtId="0" fontId="14" fillId="0" borderId="5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/>
    <xf numFmtId="0" fontId="14" fillId="0" borderId="11" xfId="0" applyFont="1" applyFill="1" applyBorder="1" applyAlignment="1">
      <alignment horizontal="center" vertical="top" wrapText="1"/>
    </xf>
    <xf numFmtId="0" fontId="14" fillId="0" borderId="11" xfId="0" applyNumberFormat="1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 vertical="top" wrapText="1"/>
    </xf>
    <xf numFmtId="0" fontId="0" fillId="0" borderId="6" xfId="0" applyBorder="1"/>
    <xf numFmtId="2" fontId="8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</cellXfs>
  <cellStyles count="10">
    <cellStyle name="Comma 2" xfId="5" xr:uid="{00000000-0005-0000-0000-000001000000}"/>
    <cellStyle name="Comma 3" xfId="6" xr:uid="{00000000-0005-0000-0000-000002000000}"/>
    <cellStyle name="Normal 2" xfId="7" xr:uid="{00000000-0005-0000-0000-000004000000}"/>
    <cellStyle name="Normal 3" xfId="8" xr:uid="{00000000-0005-0000-0000-000005000000}"/>
    <cellStyle name="Normal 4" xfId="4" xr:uid="{00000000-0005-0000-0000-000006000000}"/>
    <cellStyle name="Normal 5" xfId="9" xr:uid="{00000000-0005-0000-0000-000007000000}"/>
    <cellStyle name="Normal_gare wyalsadfenigagarini" xfId="2" xr:uid="{00000000-0005-0000-0000-000008000000}"/>
    <cellStyle name="Normal_gare wyalsadfenigagarini 2_SMSH2008-IIkv ." xfId="3" xr:uid="{00000000-0005-0000-0000-000009000000}"/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2:Q1576"/>
  <sheetViews>
    <sheetView tabSelected="1" workbookViewId="0">
      <selection activeCell="N69" sqref="N69"/>
    </sheetView>
  </sheetViews>
  <sheetFormatPr defaultRowHeight="12.75" x14ac:dyDescent="0.2"/>
  <cols>
    <col min="1" max="1" width="5" customWidth="1"/>
    <col min="2" max="2" width="8.85546875" customWidth="1"/>
    <col min="3" max="3" width="36" customWidth="1"/>
    <col min="4" max="4" width="7" customWidth="1"/>
    <col min="5" max="5" width="8.7109375" customWidth="1"/>
    <col min="6" max="6" width="8.5703125" customWidth="1"/>
    <col min="7" max="7" width="8" customWidth="1"/>
    <col min="8" max="8" width="8.28515625" customWidth="1"/>
    <col min="9" max="9" width="7.5703125" customWidth="1"/>
    <col min="10" max="12" width="8.5703125" customWidth="1"/>
    <col min="13" max="13" width="8.28515625" customWidth="1"/>
    <col min="16" max="17" width="9.5703125" bestFit="1" customWidth="1"/>
  </cols>
  <sheetData>
    <row r="2" spans="1:14" ht="22.5" x14ac:dyDescent="0.4">
      <c r="E2" s="1"/>
      <c r="F2" s="2" t="s">
        <v>0</v>
      </c>
      <c r="G2" s="3"/>
      <c r="H2" s="3"/>
    </row>
    <row r="3" spans="1:14" ht="15.75" x14ac:dyDescent="0.3">
      <c r="C3" s="121" t="s">
        <v>1</v>
      </c>
      <c r="D3" s="123" t="s">
        <v>49</v>
      </c>
      <c r="E3" s="123"/>
      <c r="F3" s="123"/>
      <c r="G3" s="123"/>
      <c r="H3" s="123"/>
      <c r="I3" s="123"/>
      <c r="J3" s="123"/>
      <c r="K3" s="123"/>
      <c r="L3" s="123"/>
      <c r="M3" s="122"/>
      <c r="N3" s="122"/>
    </row>
    <row r="5" spans="1:14" ht="15.75" x14ac:dyDescent="0.3">
      <c r="C5" s="4" t="s">
        <v>2</v>
      </c>
      <c r="D5" s="129" t="s">
        <v>48</v>
      </c>
      <c r="E5" s="129"/>
      <c r="F5" s="129"/>
      <c r="G5" s="129"/>
      <c r="H5" s="129"/>
      <c r="I5" s="129"/>
      <c r="J5" s="129"/>
      <c r="K5" s="129"/>
      <c r="L5" s="129"/>
      <c r="M5" s="129"/>
    </row>
    <row r="7" spans="1:14" ht="23.25" customHeight="1" x14ac:dyDescent="0.2">
      <c r="A7" s="130" t="s">
        <v>3</v>
      </c>
      <c r="B7" s="131" t="s">
        <v>4</v>
      </c>
      <c r="C7" s="131" t="s">
        <v>5</v>
      </c>
      <c r="D7" s="131" t="s">
        <v>6</v>
      </c>
      <c r="E7" s="132" t="s">
        <v>7</v>
      </c>
      <c r="F7" s="133"/>
      <c r="G7" s="128" t="s">
        <v>8</v>
      </c>
      <c r="H7" s="128"/>
      <c r="I7" s="134" t="s">
        <v>9</v>
      </c>
      <c r="J7" s="134"/>
      <c r="K7" s="134" t="s">
        <v>10</v>
      </c>
      <c r="L7" s="134"/>
      <c r="M7" s="128" t="s">
        <v>11</v>
      </c>
    </row>
    <row r="8" spans="1:14" ht="54" x14ac:dyDescent="0.2">
      <c r="A8" s="130"/>
      <c r="B8" s="130"/>
      <c r="C8" s="131"/>
      <c r="D8" s="131"/>
      <c r="E8" s="5" t="s">
        <v>12</v>
      </c>
      <c r="F8" s="5" t="s">
        <v>13</v>
      </c>
      <c r="G8" s="6" t="s">
        <v>14</v>
      </c>
      <c r="H8" s="7" t="s">
        <v>11</v>
      </c>
      <c r="I8" s="8" t="s">
        <v>14</v>
      </c>
      <c r="J8" s="7" t="s">
        <v>11</v>
      </c>
      <c r="K8" s="115" t="s">
        <v>14</v>
      </c>
      <c r="L8" s="7" t="s">
        <v>11</v>
      </c>
      <c r="M8" s="128"/>
    </row>
    <row r="9" spans="1:14" x14ac:dyDescent="0.2">
      <c r="A9" s="9" t="s">
        <v>15</v>
      </c>
      <c r="B9" s="9">
        <v>2</v>
      </c>
      <c r="C9" s="9">
        <v>3</v>
      </c>
      <c r="D9" s="9">
        <v>4</v>
      </c>
      <c r="E9" s="9">
        <v>5</v>
      </c>
      <c r="F9" s="10">
        <v>6</v>
      </c>
      <c r="G9" s="11" t="s">
        <v>16</v>
      </c>
      <c r="H9" s="12">
        <v>8</v>
      </c>
      <c r="I9" s="10">
        <v>9</v>
      </c>
      <c r="J9" s="12">
        <v>10</v>
      </c>
      <c r="K9" s="10">
        <v>11</v>
      </c>
      <c r="L9" s="12">
        <v>12</v>
      </c>
      <c r="M9" s="12">
        <v>13</v>
      </c>
    </row>
    <row r="10" spans="1:14" ht="29.25" customHeight="1" x14ac:dyDescent="0.2">
      <c r="A10" s="13">
        <v>1.1000000000000001</v>
      </c>
      <c r="B10" s="14"/>
      <c r="C10" s="15" t="s">
        <v>36</v>
      </c>
      <c r="D10" s="16" t="s">
        <v>17</v>
      </c>
      <c r="E10" s="14"/>
      <c r="F10" s="17">
        <v>0.84</v>
      </c>
      <c r="G10" s="14"/>
      <c r="H10" s="18"/>
      <c r="I10" s="19"/>
      <c r="J10" s="18"/>
      <c r="K10" s="19"/>
      <c r="L10" s="18"/>
      <c r="M10" s="18"/>
    </row>
    <row r="11" spans="1:14" ht="19.5" customHeight="1" x14ac:dyDescent="0.2">
      <c r="A11" s="20"/>
      <c r="B11" s="21"/>
      <c r="C11" s="22" t="s">
        <v>18</v>
      </c>
      <c r="D11" s="20" t="s">
        <v>19</v>
      </c>
      <c r="E11" s="20"/>
      <c r="F11" s="23"/>
      <c r="G11" s="21"/>
      <c r="H11" s="23"/>
      <c r="I11" s="24"/>
      <c r="J11" s="23"/>
      <c r="K11" s="24"/>
      <c r="L11" s="23"/>
      <c r="M11" s="23"/>
    </row>
    <row r="12" spans="1:14" ht="17.25" customHeight="1" x14ac:dyDescent="0.2">
      <c r="A12" s="25"/>
      <c r="B12" s="26"/>
      <c r="C12" s="27" t="s">
        <v>20</v>
      </c>
      <c r="D12" s="25" t="s">
        <v>21</v>
      </c>
      <c r="E12" s="25"/>
      <c r="F12" s="28"/>
      <c r="G12" s="26"/>
      <c r="H12" s="28"/>
      <c r="I12" s="29"/>
      <c r="J12" s="28"/>
      <c r="K12" s="29"/>
      <c r="L12" s="28"/>
      <c r="M12" s="28"/>
    </row>
    <row r="13" spans="1:14" ht="45" customHeight="1" x14ac:dyDescent="0.2">
      <c r="A13" s="20">
        <v>1.2</v>
      </c>
      <c r="B13" s="33"/>
      <c r="C13" s="30" t="s">
        <v>50</v>
      </c>
      <c r="D13" s="30" t="s">
        <v>17</v>
      </c>
      <c r="E13" s="31"/>
      <c r="F13" s="32">
        <v>0.84</v>
      </c>
      <c r="G13" s="33"/>
      <c r="H13" s="34"/>
      <c r="I13" s="35"/>
      <c r="J13" s="34"/>
      <c r="K13" s="35"/>
      <c r="L13" s="34"/>
      <c r="M13" s="34"/>
    </row>
    <row r="14" spans="1:14" ht="18" customHeight="1" x14ac:dyDescent="0.2">
      <c r="A14" s="20"/>
      <c r="B14" s="36"/>
      <c r="C14" s="22" t="s">
        <v>22</v>
      </c>
      <c r="D14" s="22" t="s">
        <v>19</v>
      </c>
      <c r="E14" s="31"/>
      <c r="F14" s="34"/>
      <c r="G14" s="33"/>
      <c r="H14" s="34"/>
      <c r="I14" s="35"/>
      <c r="J14" s="34"/>
      <c r="K14" s="35"/>
      <c r="L14" s="34"/>
      <c r="M14" s="34"/>
    </row>
    <row r="15" spans="1:14" ht="18" customHeight="1" x14ac:dyDescent="0.2">
      <c r="A15" s="20"/>
      <c r="B15" s="36"/>
      <c r="C15" s="22" t="s">
        <v>8</v>
      </c>
      <c r="D15" s="22"/>
      <c r="E15" s="31"/>
      <c r="F15" s="34"/>
      <c r="G15" s="31"/>
      <c r="I15" s="35"/>
      <c r="J15" s="34"/>
      <c r="K15" s="35"/>
      <c r="L15" s="34"/>
      <c r="M15" s="34"/>
    </row>
    <row r="16" spans="1:14" ht="58.5" customHeight="1" x14ac:dyDescent="0.25">
      <c r="A16" s="20"/>
      <c r="B16" s="39"/>
      <c r="C16" s="22" t="s">
        <v>53</v>
      </c>
      <c r="D16" s="22" t="s">
        <v>17</v>
      </c>
      <c r="E16" s="31">
        <v>1</v>
      </c>
      <c r="F16" s="34">
        <f>F13*E16</f>
        <v>0.84</v>
      </c>
      <c r="G16" s="31"/>
      <c r="I16" s="35"/>
      <c r="J16" s="34"/>
      <c r="K16" s="35"/>
      <c r="L16" s="34"/>
      <c r="M16" s="34"/>
    </row>
    <row r="17" spans="1:13" ht="26.25" customHeight="1" x14ac:dyDescent="0.2">
      <c r="A17" s="25"/>
      <c r="B17" s="116"/>
      <c r="C17" s="27" t="s">
        <v>37</v>
      </c>
      <c r="D17" s="27" t="s">
        <v>23</v>
      </c>
      <c r="E17" s="37"/>
      <c r="F17" s="38">
        <v>4</v>
      </c>
      <c r="G17" s="37"/>
      <c r="H17" s="117"/>
      <c r="I17" s="118"/>
      <c r="J17" s="38"/>
      <c r="K17" s="118"/>
      <c r="L17" s="38"/>
      <c r="M17" s="38"/>
    </row>
    <row r="18" spans="1:13" ht="47.25" customHeight="1" x14ac:dyDescent="0.3">
      <c r="A18" s="70">
        <v>1.3</v>
      </c>
      <c r="B18" s="33"/>
      <c r="C18" s="52" t="s">
        <v>26</v>
      </c>
      <c r="D18" s="53" t="s">
        <v>17</v>
      </c>
      <c r="E18" s="40"/>
      <c r="F18" s="74">
        <v>13.12</v>
      </c>
      <c r="G18" s="41"/>
      <c r="H18" s="41"/>
      <c r="I18" s="42"/>
      <c r="J18" s="75"/>
      <c r="K18" s="43"/>
      <c r="L18" s="43"/>
      <c r="M18" s="41"/>
    </row>
    <row r="19" spans="1:13" ht="19.5" customHeight="1" x14ac:dyDescent="0.3">
      <c r="A19" s="70"/>
      <c r="B19" s="33"/>
      <c r="C19" s="31" t="s">
        <v>22</v>
      </c>
      <c r="D19" s="45" t="s">
        <v>17</v>
      </c>
      <c r="E19" s="40"/>
      <c r="F19" s="76"/>
      <c r="G19" s="41"/>
      <c r="H19" s="77"/>
      <c r="I19" s="42"/>
      <c r="J19" s="75"/>
      <c r="K19" s="43"/>
      <c r="L19" s="43"/>
      <c r="M19" s="41"/>
    </row>
    <row r="20" spans="1:13" ht="25.5" customHeight="1" x14ac:dyDescent="0.3">
      <c r="A20" s="70"/>
      <c r="B20" s="33"/>
      <c r="C20" s="31" t="s">
        <v>20</v>
      </c>
      <c r="D20" s="45" t="s">
        <v>21</v>
      </c>
      <c r="E20" s="40"/>
      <c r="F20" s="76"/>
      <c r="G20" s="41"/>
      <c r="H20" s="77"/>
      <c r="I20" s="42"/>
      <c r="J20" s="75"/>
      <c r="K20" s="43"/>
      <c r="L20" s="43"/>
      <c r="M20" s="41"/>
    </row>
    <row r="21" spans="1:13" ht="24" customHeight="1" x14ac:dyDescent="0.3">
      <c r="A21" s="70"/>
      <c r="B21" s="33"/>
      <c r="C21" s="31" t="s">
        <v>8</v>
      </c>
      <c r="D21" s="45"/>
      <c r="E21" s="40"/>
      <c r="F21" s="76"/>
      <c r="G21" s="41"/>
      <c r="H21" s="77"/>
      <c r="I21" s="42"/>
      <c r="J21" s="75"/>
      <c r="K21" s="43"/>
      <c r="L21" s="78"/>
      <c r="M21" s="41"/>
    </row>
    <row r="22" spans="1:13" ht="44.25" customHeight="1" x14ac:dyDescent="0.3">
      <c r="A22" s="70"/>
      <c r="B22" s="33"/>
      <c r="C22" s="31" t="s">
        <v>34</v>
      </c>
      <c r="D22" s="45" t="s">
        <v>23</v>
      </c>
      <c r="E22" s="40"/>
      <c r="F22" s="76">
        <v>8</v>
      </c>
      <c r="G22" s="41"/>
      <c r="H22" s="77"/>
      <c r="I22" s="42"/>
      <c r="J22" s="75"/>
      <c r="K22" s="43"/>
      <c r="L22" s="78"/>
      <c r="M22" s="41"/>
    </row>
    <row r="23" spans="1:13" ht="30.75" customHeight="1" x14ac:dyDescent="0.3">
      <c r="A23" s="71"/>
      <c r="B23" s="119"/>
      <c r="C23" s="37" t="s">
        <v>27</v>
      </c>
      <c r="D23" s="48" t="s">
        <v>17</v>
      </c>
      <c r="E23" s="49">
        <v>1.05</v>
      </c>
      <c r="F23" s="80">
        <f>F18*E23</f>
        <v>13.776</v>
      </c>
      <c r="G23" s="51"/>
      <c r="H23" s="51"/>
      <c r="I23" s="81"/>
      <c r="J23" s="82"/>
      <c r="K23" s="83"/>
      <c r="L23" s="84"/>
      <c r="M23" s="51"/>
    </row>
    <row r="24" spans="1:13" ht="47.25" customHeight="1" x14ac:dyDescent="0.2">
      <c r="A24" s="70">
        <v>1.4</v>
      </c>
      <c r="B24" s="33"/>
      <c r="C24" s="52" t="s">
        <v>38</v>
      </c>
      <c r="D24" s="45" t="s">
        <v>17</v>
      </c>
      <c r="E24" s="46"/>
      <c r="F24" s="46">
        <v>7.3</v>
      </c>
      <c r="G24" s="54"/>
      <c r="H24" s="41"/>
      <c r="I24" s="47"/>
      <c r="J24" s="86"/>
      <c r="K24" s="55"/>
      <c r="L24" s="34"/>
      <c r="M24" s="41"/>
    </row>
    <row r="25" spans="1:13" ht="24.75" customHeight="1" x14ac:dyDescent="0.2">
      <c r="A25" s="70"/>
      <c r="B25" s="33"/>
      <c r="C25" s="31" t="s">
        <v>22</v>
      </c>
      <c r="D25" s="45" t="s">
        <v>17</v>
      </c>
      <c r="E25" s="46"/>
      <c r="F25" s="46"/>
      <c r="G25" s="54"/>
      <c r="H25" s="41"/>
      <c r="I25" s="47"/>
      <c r="J25" s="86"/>
      <c r="K25" s="55"/>
      <c r="L25" s="34"/>
      <c r="M25" s="41"/>
    </row>
    <row r="26" spans="1:13" ht="21.75" customHeight="1" x14ac:dyDescent="0.2">
      <c r="A26" s="70"/>
      <c r="B26" s="33"/>
      <c r="C26" s="31" t="s">
        <v>8</v>
      </c>
      <c r="D26" s="45"/>
      <c r="E26" s="46"/>
      <c r="F26" s="46"/>
      <c r="G26" s="54"/>
      <c r="H26" s="41"/>
      <c r="I26" s="47"/>
      <c r="J26" s="86"/>
      <c r="K26" s="55"/>
      <c r="L26" s="34"/>
      <c r="M26" s="41"/>
    </row>
    <row r="27" spans="1:13" ht="49.5" customHeight="1" x14ac:dyDescent="0.25">
      <c r="A27" s="71"/>
      <c r="B27" s="39"/>
      <c r="C27" s="37" t="s">
        <v>28</v>
      </c>
      <c r="D27" s="48" t="s">
        <v>17</v>
      </c>
      <c r="E27" s="72">
        <v>1</v>
      </c>
      <c r="F27" s="72">
        <f>F24*E27</f>
        <v>7.3</v>
      </c>
      <c r="G27" s="73"/>
      <c r="H27" s="51"/>
      <c r="I27" s="85"/>
      <c r="J27" s="87"/>
      <c r="K27" s="50"/>
      <c r="L27" s="38"/>
      <c r="M27" s="51"/>
    </row>
    <row r="28" spans="1:13" ht="43.5" customHeight="1" x14ac:dyDescent="0.2">
      <c r="A28" s="70">
        <v>1.5</v>
      </c>
      <c r="B28" s="88"/>
      <c r="C28" s="89" t="s">
        <v>54</v>
      </c>
      <c r="D28" s="90" t="s">
        <v>17</v>
      </c>
      <c r="E28" s="91"/>
      <c r="F28" s="92">
        <v>42</v>
      </c>
      <c r="G28" s="93"/>
      <c r="H28" s="94"/>
      <c r="I28" s="95"/>
      <c r="J28" s="94"/>
      <c r="K28" s="95"/>
      <c r="L28" s="94"/>
      <c r="M28" s="96"/>
    </row>
    <row r="29" spans="1:13" ht="24" customHeight="1" x14ac:dyDescent="0.2">
      <c r="A29" s="70"/>
      <c r="B29" s="97"/>
      <c r="C29" s="57" t="s">
        <v>22</v>
      </c>
      <c r="D29" s="58" t="s">
        <v>17</v>
      </c>
      <c r="E29" s="58"/>
      <c r="F29" s="61"/>
      <c r="G29" s="98"/>
      <c r="H29" s="60"/>
      <c r="I29" s="61"/>
      <c r="J29" s="60"/>
      <c r="K29" s="61"/>
      <c r="L29" s="62"/>
      <c r="M29" s="62"/>
    </row>
    <row r="30" spans="1:13" ht="30" customHeight="1" x14ac:dyDescent="0.2">
      <c r="A30" s="44"/>
      <c r="B30" s="63"/>
      <c r="C30" s="57" t="s">
        <v>30</v>
      </c>
      <c r="D30" s="58" t="s">
        <v>21</v>
      </c>
      <c r="E30" s="58"/>
      <c r="F30" s="59"/>
      <c r="G30" s="58"/>
      <c r="H30" s="60"/>
      <c r="I30" s="61"/>
      <c r="J30" s="60"/>
      <c r="K30" s="61"/>
      <c r="L30" s="62"/>
      <c r="M30" s="62"/>
    </row>
    <row r="31" spans="1:13" ht="24" customHeight="1" x14ac:dyDescent="0.2">
      <c r="A31" s="44"/>
      <c r="B31" s="63"/>
      <c r="C31" s="57" t="s">
        <v>8</v>
      </c>
      <c r="D31" s="58"/>
      <c r="E31" s="58"/>
      <c r="F31" s="59"/>
      <c r="G31" s="58"/>
      <c r="H31" s="60"/>
      <c r="I31" s="61"/>
      <c r="J31" s="60"/>
      <c r="K31" s="61"/>
      <c r="L31" s="62"/>
      <c r="M31" s="62"/>
    </row>
    <row r="32" spans="1:13" ht="45.75" customHeight="1" x14ac:dyDescent="0.25">
      <c r="A32" s="70"/>
      <c r="B32" s="39"/>
      <c r="C32" s="57" t="s">
        <v>31</v>
      </c>
      <c r="D32" s="58" t="s">
        <v>24</v>
      </c>
      <c r="E32" s="58">
        <v>0.63</v>
      </c>
      <c r="F32" s="59">
        <f>F28*E32</f>
        <v>26.46</v>
      </c>
      <c r="G32" s="58"/>
      <c r="H32" s="60"/>
      <c r="I32" s="61"/>
      <c r="J32" s="60"/>
      <c r="K32" s="61"/>
      <c r="L32" s="62"/>
      <c r="M32" s="62"/>
    </row>
    <row r="33" spans="1:13" ht="45.75" customHeight="1" x14ac:dyDescent="0.25">
      <c r="A33" s="70"/>
      <c r="B33" s="39"/>
      <c r="C33" s="57" t="s">
        <v>29</v>
      </c>
      <c r="D33" s="58" t="s">
        <v>24</v>
      </c>
      <c r="E33" s="58">
        <v>0.79</v>
      </c>
      <c r="F33" s="59">
        <f>F28*E33</f>
        <v>33.18</v>
      </c>
      <c r="G33" s="58"/>
      <c r="H33" s="60"/>
      <c r="I33" s="61"/>
      <c r="J33" s="60"/>
      <c r="K33" s="61"/>
      <c r="L33" s="62"/>
      <c r="M33" s="62"/>
    </row>
    <row r="34" spans="1:13" ht="21.75" customHeight="1" x14ac:dyDescent="0.25">
      <c r="A34" s="71"/>
      <c r="B34" s="119"/>
      <c r="C34" s="64" t="s">
        <v>25</v>
      </c>
      <c r="D34" s="65" t="s">
        <v>21</v>
      </c>
      <c r="E34" s="65">
        <v>7.0000000000000001E-3</v>
      </c>
      <c r="F34" s="66">
        <f>F28*E34</f>
        <v>0.29399999999999998</v>
      </c>
      <c r="G34" s="65"/>
      <c r="H34" s="67"/>
      <c r="I34" s="68"/>
      <c r="J34" s="67"/>
      <c r="K34" s="68"/>
      <c r="L34" s="69"/>
      <c r="M34" s="69"/>
    </row>
    <row r="35" spans="1:13" ht="42" customHeight="1" x14ac:dyDescent="0.2">
      <c r="A35" s="70">
        <v>1.6</v>
      </c>
      <c r="B35" s="88"/>
      <c r="C35" s="89" t="s">
        <v>39</v>
      </c>
      <c r="D35" s="90" t="s">
        <v>17</v>
      </c>
      <c r="E35" s="91"/>
      <c r="F35" s="92">
        <v>69</v>
      </c>
      <c r="G35" s="93"/>
      <c r="H35" s="94"/>
      <c r="I35" s="95"/>
      <c r="J35" s="94"/>
      <c r="K35" s="95"/>
      <c r="L35" s="94"/>
      <c r="M35" s="96"/>
    </row>
    <row r="36" spans="1:13" ht="21.75" customHeight="1" x14ac:dyDescent="0.2">
      <c r="A36" s="44"/>
      <c r="B36" s="56"/>
      <c r="C36" s="57" t="s">
        <v>22</v>
      </c>
      <c r="D36" s="58" t="s">
        <v>17</v>
      </c>
      <c r="E36" s="58"/>
      <c r="F36" s="61"/>
      <c r="G36" s="98"/>
      <c r="H36" s="60"/>
      <c r="I36" s="61"/>
      <c r="J36" s="60"/>
      <c r="K36" s="61"/>
      <c r="L36" s="62"/>
      <c r="M36" s="62"/>
    </row>
    <row r="37" spans="1:13" ht="21.75" customHeight="1" x14ac:dyDescent="0.2">
      <c r="A37" s="44"/>
      <c r="B37" s="63"/>
      <c r="C37" s="57" t="s">
        <v>30</v>
      </c>
      <c r="D37" s="58" t="s">
        <v>21</v>
      </c>
      <c r="E37" s="58"/>
      <c r="F37" s="59"/>
      <c r="G37" s="58"/>
      <c r="H37" s="60"/>
      <c r="I37" s="61"/>
      <c r="J37" s="60"/>
      <c r="K37" s="61"/>
      <c r="L37" s="62"/>
      <c r="M37" s="62"/>
    </row>
    <row r="38" spans="1:13" ht="21.75" customHeight="1" x14ac:dyDescent="0.2">
      <c r="A38" s="44"/>
      <c r="B38" s="63"/>
      <c r="C38" s="57" t="s">
        <v>8</v>
      </c>
      <c r="D38" s="58"/>
      <c r="E38" s="58"/>
      <c r="F38" s="59"/>
      <c r="G38" s="58"/>
      <c r="H38" s="60"/>
      <c r="I38" s="61"/>
      <c r="J38" s="60"/>
      <c r="K38" s="61"/>
      <c r="L38" s="62"/>
      <c r="M38" s="62"/>
    </row>
    <row r="39" spans="1:13" ht="21.75" customHeight="1" x14ac:dyDescent="0.2">
      <c r="A39" s="70"/>
      <c r="B39" s="63"/>
      <c r="C39" s="57" t="s">
        <v>31</v>
      </c>
      <c r="D39" s="98" t="s">
        <v>24</v>
      </c>
      <c r="E39" s="98">
        <v>0.31</v>
      </c>
      <c r="F39" s="61">
        <f>F35*E39</f>
        <v>21.39</v>
      </c>
      <c r="G39" s="58"/>
      <c r="H39" s="60"/>
      <c r="I39" s="61"/>
      <c r="J39" s="62"/>
      <c r="K39" s="61"/>
      <c r="L39" s="62"/>
      <c r="M39" s="62"/>
    </row>
    <row r="40" spans="1:13" ht="48" customHeight="1" x14ac:dyDescent="0.25">
      <c r="A40" s="71"/>
      <c r="B40" s="119"/>
      <c r="C40" s="64" t="s">
        <v>25</v>
      </c>
      <c r="D40" s="65" t="s">
        <v>21</v>
      </c>
      <c r="E40" s="65">
        <v>7.0000000000000001E-3</v>
      </c>
      <c r="F40" s="66">
        <f>F35*E40</f>
        <v>0.48299999999999998</v>
      </c>
      <c r="G40" s="126"/>
      <c r="H40" s="69"/>
      <c r="I40" s="68"/>
      <c r="J40" s="67"/>
      <c r="K40" s="68"/>
      <c r="L40" s="69"/>
      <c r="M40" s="69"/>
    </row>
    <row r="41" spans="1:13" ht="26.25" customHeight="1" x14ac:dyDescent="0.25">
      <c r="A41" s="70">
        <v>1.7</v>
      </c>
      <c r="B41" s="39"/>
      <c r="C41" s="120" t="s">
        <v>51</v>
      </c>
      <c r="D41" s="124" t="s">
        <v>17</v>
      </c>
      <c r="E41" s="124"/>
      <c r="F41" s="125">
        <v>1.68</v>
      </c>
      <c r="G41" s="58"/>
      <c r="H41" s="60"/>
      <c r="I41" s="61"/>
      <c r="J41" s="60"/>
      <c r="K41" s="61"/>
      <c r="L41" s="62"/>
      <c r="M41" s="62"/>
    </row>
    <row r="42" spans="1:13" ht="25.5" customHeight="1" x14ac:dyDescent="0.25">
      <c r="A42" s="70"/>
      <c r="B42" s="39"/>
      <c r="C42" s="57" t="s">
        <v>22</v>
      </c>
      <c r="D42" s="58" t="s">
        <v>17</v>
      </c>
      <c r="E42" s="58"/>
      <c r="F42" s="59"/>
      <c r="G42" s="58"/>
      <c r="H42" s="60"/>
      <c r="I42" s="61"/>
      <c r="J42" s="60"/>
      <c r="K42" s="61"/>
      <c r="L42" s="62"/>
      <c r="M42" s="62"/>
    </row>
    <row r="43" spans="1:13" ht="21.75" customHeight="1" x14ac:dyDescent="0.25">
      <c r="A43" s="70"/>
      <c r="B43" s="39"/>
      <c r="C43" s="57" t="s">
        <v>8</v>
      </c>
      <c r="D43" s="58"/>
      <c r="E43" s="58"/>
      <c r="F43" s="59"/>
      <c r="G43" s="58"/>
      <c r="H43" s="60"/>
      <c r="I43" s="61"/>
      <c r="J43" s="60"/>
      <c r="K43" s="61"/>
      <c r="L43" s="62"/>
      <c r="M43" s="62"/>
    </row>
    <row r="44" spans="1:13" ht="48" customHeight="1" x14ac:dyDescent="0.25">
      <c r="A44" s="127"/>
      <c r="B44" s="119"/>
      <c r="C44" s="64" t="s">
        <v>52</v>
      </c>
      <c r="D44" s="65" t="s">
        <v>17</v>
      </c>
      <c r="E44" s="65">
        <v>1</v>
      </c>
      <c r="F44" s="66">
        <f>F41*E44</f>
        <v>1.68</v>
      </c>
      <c r="G44" s="65"/>
      <c r="H44" s="67"/>
      <c r="I44" s="68"/>
      <c r="J44" s="67"/>
      <c r="K44" s="68"/>
      <c r="L44" s="69"/>
      <c r="M44" s="69"/>
    </row>
    <row r="45" spans="1:13" ht="32.25" customHeight="1" x14ac:dyDescent="0.25">
      <c r="A45" s="70">
        <v>1.8</v>
      </c>
      <c r="B45" s="39"/>
      <c r="C45" s="120" t="s">
        <v>42</v>
      </c>
      <c r="D45" s="58" t="s">
        <v>40</v>
      </c>
      <c r="E45" s="58"/>
      <c r="F45" s="59">
        <v>1</v>
      </c>
      <c r="G45" s="58"/>
      <c r="H45" s="60"/>
      <c r="I45" s="61"/>
      <c r="J45" s="60"/>
      <c r="K45" s="61"/>
      <c r="L45" s="62"/>
      <c r="M45" s="62"/>
    </row>
    <row r="46" spans="1:13" ht="18.75" customHeight="1" x14ac:dyDescent="0.25">
      <c r="A46" s="70"/>
      <c r="B46" s="39"/>
      <c r="C46" s="57" t="s">
        <v>22</v>
      </c>
      <c r="D46" s="58" t="s">
        <v>40</v>
      </c>
      <c r="E46" s="58"/>
      <c r="F46" s="59"/>
      <c r="G46" s="58"/>
      <c r="H46" s="60"/>
      <c r="I46" s="61"/>
      <c r="J46" s="60"/>
      <c r="K46" s="61"/>
      <c r="L46" s="62"/>
      <c r="M46" s="62"/>
    </row>
    <row r="47" spans="1:13" ht="24.75" customHeight="1" x14ac:dyDescent="0.25">
      <c r="A47" s="70"/>
      <c r="B47" s="39"/>
      <c r="C47" s="57" t="s">
        <v>8</v>
      </c>
      <c r="D47" s="58"/>
      <c r="E47" s="58"/>
      <c r="F47" s="59"/>
      <c r="G47" s="58"/>
      <c r="H47" s="60"/>
      <c r="I47" s="61"/>
      <c r="J47" s="60"/>
      <c r="K47" s="61"/>
      <c r="L47" s="62"/>
      <c r="M47" s="62"/>
    </row>
    <row r="48" spans="1:13" ht="37.5" customHeight="1" x14ac:dyDescent="0.25">
      <c r="A48" s="70"/>
      <c r="B48" s="39"/>
      <c r="C48" s="57" t="s">
        <v>41</v>
      </c>
      <c r="D48" s="58" t="s">
        <v>23</v>
      </c>
      <c r="E48" s="58"/>
      <c r="F48" s="59">
        <v>3</v>
      </c>
      <c r="G48" s="58"/>
      <c r="H48" s="60"/>
      <c r="I48" s="61"/>
      <c r="J48" s="60"/>
      <c r="K48" s="61"/>
      <c r="L48" s="62"/>
      <c r="M48" s="62"/>
    </row>
    <row r="49" spans="1:16" ht="40.5" customHeight="1" x14ac:dyDescent="0.25">
      <c r="A49" s="70"/>
      <c r="B49" s="39"/>
      <c r="C49" s="57" t="s">
        <v>44</v>
      </c>
      <c r="D49" s="58" t="s">
        <v>47</v>
      </c>
      <c r="E49" s="58"/>
      <c r="F49" s="59">
        <v>3</v>
      </c>
      <c r="G49" s="58"/>
      <c r="H49" s="60"/>
      <c r="I49" s="61"/>
      <c r="J49" s="60"/>
      <c r="K49" s="61"/>
      <c r="L49" s="62"/>
      <c r="M49" s="62"/>
    </row>
    <row r="50" spans="1:16" ht="41.25" customHeight="1" x14ac:dyDescent="0.25">
      <c r="A50" s="70"/>
      <c r="B50" s="39"/>
      <c r="C50" s="57" t="s">
        <v>43</v>
      </c>
      <c r="D50" s="58" t="s">
        <v>47</v>
      </c>
      <c r="E50" s="58"/>
      <c r="F50" s="59">
        <v>1</v>
      </c>
      <c r="G50" s="58"/>
      <c r="H50" s="60"/>
      <c r="I50" s="61"/>
      <c r="J50" s="60"/>
      <c r="K50" s="61"/>
      <c r="L50" s="62"/>
      <c r="M50" s="62"/>
    </row>
    <row r="51" spans="1:16" ht="36" customHeight="1" x14ac:dyDescent="0.25">
      <c r="A51" s="70"/>
      <c r="B51" s="39"/>
      <c r="C51" s="57" t="s">
        <v>45</v>
      </c>
      <c r="D51" s="58" t="s">
        <v>23</v>
      </c>
      <c r="E51" s="58"/>
      <c r="F51" s="59">
        <v>4</v>
      </c>
      <c r="G51" s="58"/>
      <c r="H51" s="60"/>
      <c r="I51" s="61"/>
      <c r="J51" s="60"/>
      <c r="K51" s="61"/>
      <c r="L51" s="62"/>
      <c r="M51" s="62"/>
    </row>
    <row r="52" spans="1:16" ht="33" customHeight="1" x14ac:dyDescent="0.25">
      <c r="A52" s="70"/>
      <c r="B52" s="39"/>
      <c r="C52" s="57" t="s">
        <v>46</v>
      </c>
      <c r="D52" s="58" t="s">
        <v>47</v>
      </c>
      <c r="E52" s="58"/>
      <c r="F52" s="59">
        <v>10</v>
      </c>
      <c r="G52" s="58"/>
      <c r="H52" s="60"/>
      <c r="I52" s="61"/>
      <c r="J52" s="60"/>
      <c r="K52" s="61"/>
      <c r="L52" s="62"/>
      <c r="M52" s="62"/>
    </row>
    <row r="53" spans="1:16" ht="25.5" customHeight="1" x14ac:dyDescent="0.2">
      <c r="A53" s="70"/>
      <c r="B53" s="9"/>
      <c r="C53" s="113" t="s">
        <v>35</v>
      </c>
      <c r="D53" s="99"/>
      <c r="E53" s="99"/>
      <c r="F53" s="100"/>
      <c r="G53" s="101"/>
      <c r="H53" s="100"/>
      <c r="I53" s="100"/>
      <c r="J53" s="100"/>
      <c r="K53" s="100"/>
      <c r="L53" s="100"/>
      <c r="M53" s="100"/>
      <c r="P53" s="79"/>
    </row>
    <row r="54" spans="1:16" ht="27.75" customHeight="1" x14ac:dyDescent="0.2">
      <c r="A54" s="70"/>
      <c r="B54" s="102"/>
      <c r="C54" s="103" t="s">
        <v>55</v>
      </c>
      <c r="D54" s="104"/>
      <c r="E54" s="99"/>
      <c r="F54" s="100"/>
      <c r="G54" s="101"/>
      <c r="H54" s="100"/>
      <c r="I54" s="105"/>
      <c r="J54" s="100"/>
      <c r="K54" s="105"/>
      <c r="L54" s="100"/>
      <c r="M54" s="100"/>
    </row>
    <row r="55" spans="1:16" ht="24" customHeight="1" x14ac:dyDescent="0.2">
      <c r="A55" s="70"/>
      <c r="B55" s="106"/>
      <c r="C55" s="103" t="s">
        <v>11</v>
      </c>
      <c r="D55" s="107"/>
      <c r="E55" s="99"/>
      <c r="F55" s="100"/>
      <c r="G55" s="101"/>
      <c r="H55" s="100"/>
      <c r="I55" s="105"/>
      <c r="J55" s="100"/>
      <c r="K55" s="105"/>
      <c r="L55" s="100"/>
      <c r="M55" s="100"/>
    </row>
    <row r="56" spans="1:16" ht="27" customHeight="1" x14ac:dyDescent="0.2">
      <c r="A56" s="70"/>
      <c r="B56" s="106"/>
      <c r="C56" s="103" t="s">
        <v>56</v>
      </c>
      <c r="D56" s="107"/>
      <c r="E56" s="99"/>
      <c r="F56" s="100"/>
      <c r="G56" s="101"/>
      <c r="H56" s="100"/>
      <c r="I56" s="105"/>
      <c r="J56" s="100"/>
      <c r="K56" s="105"/>
      <c r="L56" s="100"/>
      <c r="M56" s="100"/>
    </row>
    <row r="57" spans="1:16" ht="30.75" customHeight="1" x14ac:dyDescent="0.2">
      <c r="A57" s="70"/>
      <c r="B57" s="106"/>
      <c r="C57" s="103" t="s">
        <v>11</v>
      </c>
      <c r="D57" s="107"/>
      <c r="E57" s="99"/>
      <c r="F57" s="100"/>
      <c r="G57" s="101"/>
      <c r="H57" s="100"/>
      <c r="I57" s="105"/>
      <c r="J57" s="100"/>
      <c r="K57" s="105"/>
      <c r="L57" s="100"/>
      <c r="M57" s="100"/>
    </row>
    <row r="58" spans="1:16" ht="21.75" customHeight="1" x14ac:dyDescent="0.2">
      <c r="A58" s="70"/>
      <c r="B58" s="106"/>
      <c r="C58" s="103" t="s">
        <v>57</v>
      </c>
      <c r="D58" s="107"/>
      <c r="E58" s="99"/>
      <c r="F58" s="100"/>
      <c r="G58" s="101"/>
      <c r="H58" s="100"/>
      <c r="I58" s="105"/>
      <c r="J58" s="100"/>
      <c r="K58" s="105"/>
      <c r="L58" s="100"/>
      <c r="M58" s="100"/>
    </row>
    <row r="59" spans="1:16" ht="27" customHeight="1" x14ac:dyDescent="0.2">
      <c r="A59" s="70"/>
      <c r="B59" s="106"/>
      <c r="C59" s="103" t="s">
        <v>11</v>
      </c>
      <c r="D59" s="107"/>
      <c r="E59" s="99"/>
      <c r="F59" s="100"/>
      <c r="G59" s="101"/>
      <c r="H59" s="100"/>
      <c r="I59" s="105"/>
      <c r="J59" s="100"/>
      <c r="K59" s="105"/>
      <c r="L59" s="100"/>
      <c r="M59" s="100"/>
      <c r="P59" s="79"/>
    </row>
    <row r="60" spans="1:16" ht="24" customHeight="1" x14ac:dyDescent="0.2">
      <c r="A60" s="44"/>
      <c r="B60" s="106"/>
      <c r="C60" s="103" t="s">
        <v>58</v>
      </c>
      <c r="D60" s="107"/>
      <c r="E60" s="99"/>
      <c r="F60" s="100"/>
      <c r="G60" s="101"/>
      <c r="H60" s="100"/>
      <c r="I60" s="105"/>
      <c r="J60" s="100"/>
      <c r="K60" s="105"/>
      <c r="L60" s="100"/>
      <c r="M60" s="100"/>
    </row>
    <row r="61" spans="1:16" ht="22.5" customHeight="1" x14ac:dyDescent="0.2">
      <c r="A61" s="44"/>
      <c r="B61" s="106"/>
      <c r="C61" s="103" t="s">
        <v>11</v>
      </c>
      <c r="D61" s="107"/>
      <c r="E61" s="99"/>
      <c r="F61" s="100"/>
      <c r="G61" s="101"/>
      <c r="H61" s="100"/>
      <c r="I61" s="105"/>
      <c r="J61" s="100"/>
      <c r="K61" s="105"/>
      <c r="L61" s="100"/>
      <c r="M61" s="100"/>
    </row>
    <row r="62" spans="1:16" ht="24" customHeight="1" x14ac:dyDescent="0.2">
      <c r="A62" s="44"/>
      <c r="B62" s="106"/>
      <c r="C62" s="103" t="s">
        <v>33</v>
      </c>
      <c r="D62" s="107"/>
      <c r="E62" s="99"/>
      <c r="F62" s="100"/>
      <c r="G62" s="101"/>
      <c r="H62" s="100"/>
      <c r="I62" s="105"/>
      <c r="J62" s="100"/>
      <c r="K62" s="105"/>
      <c r="L62" s="100"/>
      <c r="M62" s="100"/>
    </row>
    <row r="63" spans="1:16" ht="24" customHeight="1" x14ac:dyDescent="0.2">
      <c r="A63" s="44"/>
      <c r="B63" s="108"/>
      <c r="C63" s="113" t="s">
        <v>32</v>
      </c>
      <c r="D63" s="107"/>
      <c r="E63" s="99"/>
      <c r="F63" s="100"/>
      <c r="G63" s="101"/>
      <c r="H63" s="100"/>
      <c r="I63" s="105"/>
      <c r="J63" s="100"/>
      <c r="K63" s="105"/>
      <c r="L63" s="100"/>
      <c r="M63" s="114"/>
    </row>
    <row r="64" spans="1:16" ht="45.75" customHeight="1" x14ac:dyDescent="0.2"/>
    <row r="65" ht="40.5" customHeight="1" x14ac:dyDescent="0.2"/>
    <row r="66" ht="38.25" customHeight="1" x14ac:dyDescent="0.2"/>
    <row r="67" ht="26.25" customHeight="1" x14ac:dyDescent="0.2"/>
    <row r="68" ht="33" customHeight="1" x14ac:dyDescent="0.2"/>
    <row r="69" ht="30.75" customHeight="1" x14ac:dyDescent="0.2"/>
    <row r="70" ht="49.5" customHeight="1" x14ac:dyDescent="0.2"/>
    <row r="71" ht="24" customHeight="1" x14ac:dyDescent="0.2"/>
    <row r="72" ht="24" customHeight="1" x14ac:dyDescent="0.2"/>
    <row r="73" ht="24" customHeight="1" x14ac:dyDescent="0.2"/>
    <row r="74" ht="24" customHeight="1" x14ac:dyDescent="0.2"/>
    <row r="75" ht="24" customHeight="1" x14ac:dyDescent="0.2"/>
    <row r="76" ht="24" customHeight="1" x14ac:dyDescent="0.2"/>
    <row r="77" ht="30.75" customHeight="1" x14ac:dyDescent="0.2"/>
    <row r="78" ht="23.25" customHeight="1" x14ac:dyDescent="0.2"/>
    <row r="79" ht="26.25" customHeight="1" x14ac:dyDescent="0.2"/>
    <row r="80" ht="29.25" customHeight="1" x14ac:dyDescent="0.2"/>
    <row r="81" spans="16:16" ht="43.5" customHeight="1" x14ac:dyDescent="0.2"/>
    <row r="82" spans="16:16" ht="33.75" customHeight="1" x14ac:dyDescent="0.2"/>
    <row r="83" spans="16:16" ht="34.5" customHeight="1" x14ac:dyDescent="0.2"/>
    <row r="84" spans="16:16" ht="24" customHeight="1" x14ac:dyDescent="0.2"/>
    <row r="85" spans="16:16" ht="24" customHeight="1" x14ac:dyDescent="0.2"/>
    <row r="86" spans="16:16" ht="24" customHeight="1" x14ac:dyDescent="0.2"/>
    <row r="87" spans="16:16" ht="22.5" customHeight="1" x14ac:dyDescent="0.2"/>
    <row r="88" spans="16:16" ht="26.25" customHeight="1" x14ac:dyDescent="0.2"/>
    <row r="89" spans="16:16" ht="22.5" customHeight="1" x14ac:dyDescent="0.2"/>
    <row r="90" spans="16:16" ht="28.5" customHeight="1" x14ac:dyDescent="0.2"/>
    <row r="91" spans="16:16" ht="26.25" customHeight="1" x14ac:dyDescent="0.2"/>
    <row r="92" spans="16:16" ht="22.5" customHeight="1" x14ac:dyDescent="0.2"/>
    <row r="93" spans="16:16" ht="32.25" customHeight="1" x14ac:dyDescent="0.2"/>
    <row r="94" spans="16:16" ht="34.5" customHeight="1" x14ac:dyDescent="0.2"/>
    <row r="95" spans="16:16" ht="25.5" customHeight="1" x14ac:dyDescent="0.2"/>
    <row r="96" spans="16:16" ht="31.5" customHeight="1" x14ac:dyDescent="0.2">
      <c r="P96" s="79"/>
    </row>
    <row r="97" spans="1:1" ht="27" customHeight="1" x14ac:dyDescent="0.2"/>
    <row r="98" spans="1:1" ht="25.5" customHeight="1" x14ac:dyDescent="0.2"/>
    <row r="99" spans="1:1" ht="24" customHeight="1" x14ac:dyDescent="0.2"/>
    <row r="100" spans="1:1" ht="24" customHeight="1" x14ac:dyDescent="0.2"/>
    <row r="101" spans="1:1" ht="24" customHeight="1" x14ac:dyDescent="0.2">
      <c r="A101" s="109">
        <v>16</v>
      </c>
    </row>
    <row r="102" spans="1:1" ht="30" customHeight="1" x14ac:dyDescent="0.2"/>
    <row r="103" spans="1:1" ht="30" customHeight="1" x14ac:dyDescent="0.2"/>
    <row r="104" spans="1:1" ht="22.5" customHeight="1" x14ac:dyDescent="0.2"/>
    <row r="105" spans="1:1" ht="24.75" customHeight="1" x14ac:dyDescent="0.2"/>
    <row r="106" spans="1:1" ht="27.75" customHeight="1" x14ac:dyDescent="0.2"/>
    <row r="107" spans="1:1" ht="30" customHeight="1" x14ac:dyDescent="0.2">
      <c r="A107" s="110"/>
    </row>
    <row r="108" spans="1:1" ht="49.5" customHeight="1" x14ac:dyDescent="0.2"/>
    <row r="109" spans="1:1" ht="28.5" customHeight="1" x14ac:dyDescent="0.2"/>
    <row r="110" spans="1:1" ht="29.25" customHeight="1" x14ac:dyDescent="0.2"/>
    <row r="111" spans="1:1" ht="24" customHeight="1" x14ac:dyDescent="0.2"/>
    <row r="112" spans="1:1" ht="44.25" customHeight="1" x14ac:dyDescent="0.2"/>
    <row r="113" ht="42" customHeight="1" x14ac:dyDescent="0.2"/>
    <row r="114" ht="24.75" customHeight="1" x14ac:dyDescent="0.2"/>
    <row r="115" ht="48" customHeight="1" x14ac:dyDescent="0.2"/>
    <row r="116" ht="27" customHeight="1" x14ac:dyDescent="0.2"/>
    <row r="117" ht="27" customHeight="1" x14ac:dyDescent="0.2"/>
    <row r="118" ht="24.75" customHeight="1" x14ac:dyDescent="0.2"/>
    <row r="119" ht="45" customHeight="1" x14ac:dyDescent="0.2"/>
    <row r="120" ht="47.25" customHeight="1" x14ac:dyDescent="0.2"/>
    <row r="121" ht="38.25" customHeight="1" x14ac:dyDescent="0.2"/>
    <row r="122" ht="26.25" customHeight="1" x14ac:dyDescent="0.2"/>
    <row r="123" ht="39" customHeight="1" x14ac:dyDescent="0.2"/>
    <row r="124" ht="24.75" customHeight="1" x14ac:dyDescent="0.2"/>
    <row r="125" ht="25.5" customHeight="1" x14ac:dyDescent="0.2"/>
    <row r="126" ht="29.25" customHeight="1" x14ac:dyDescent="0.2"/>
    <row r="127" ht="44.25" customHeight="1" x14ac:dyDescent="0.2"/>
    <row r="128" ht="42.75" customHeight="1" x14ac:dyDescent="0.2"/>
    <row r="129" spans="16:16" ht="41.25" customHeight="1" x14ac:dyDescent="0.2"/>
    <row r="130" spans="16:16" ht="41.25" customHeight="1" x14ac:dyDescent="0.2"/>
    <row r="131" spans="16:16" ht="25.5" customHeight="1" x14ac:dyDescent="0.2"/>
    <row r="132" spans="16:16" ht="26.25" customHeight="1" x14ac:dyDescent="0.2">
      <c r="P132" s="79"/>
    </row>
    <row r="133" spans="16:16" ht="26.25" customHeight="1" x14ac:dyDescent="0.2"/>
    <row r="134" spans="16:16" ht="41.25" customHeight="1" x14ac:dyDescent="0.2"/>
    <row r="135" spans="16:16" ht="41.25" customHeight="1" x14ac:dyDescent="0.2"/>
    <row r="136" spans="16:16" ht="41.25" customHeight="1" x14ac:dyDescent="0.2"/>
    <row r="137" spans="16:16" ht="29.25" customHeight="1" x14ac:dyDescent="0.2"/>
    <row r="138" spans="16:16" ht="30" customHeight="1" x14ac:dyDescent="0.2"/>
    <row r="139" spans="16:16" ht="41.25" customHeight="1" x14ac:dyDescent="0.2"/>
    <row r="140" spans="16:16" ht="41.25" customHeight="1" x14ac:dyDescent="0.2"/>
    <row r="141" spans="16:16" ht="30.75" customHeight="1" x14ac:dyDescent="0.2"/>
    <row r="142" spans="16:16" ht="25.5" customHeight="1" x14ac:dyDescent="0.2"/>
    <row r="143" spans="16:16" ht="24.75" customHeight="1" x14ac:dyDescent="0.2"/>
    <row r="144" spans="16:16" ht="42.75" customHeight="1" x14ac:dyDescent="0.2"/>
    <row r="145" spans="1:1" ht="42.75" customHeight="1" x14ac:dyDescent="0.2"/>
    <row r="146" spans="1:1" ht="29.25" customHeight="1" x14ac:dyDescent="0.2"/>
    <row r="147" spans="1:1" ht="30.75" customHeight="1" x14ac:dyDescent="0.2"/>
    <row r="148" spans="1:1" ht="24.75" customHeight="1" x14ac:dyDescent="0.2"/>
    <row r="149" spans="1:1" ht="22.5" customHeight="1" x14ac:dyDescent="0.2"/>
    <row r="150" spans="1:1" ht="44.25" customHeight="1" x14ac:dyDescent="0.2"/>
    <row r="151" spans="1:1" ht="48.75" customHeight="1" x14ac:dyDescent="0.2"/>
    <row r="152" spans="1:1" ht="24" customHeight="1" x14ac:dyDescent="0.2">
      <c r="A152" s="109">
        <v>17</v>
      </c>
    </row>
    <row r="153" spans="1:1" ht="27.75" customHeight="1" x14ac:dyDescent="0.2"/>
    <row r="154" spans="1:1" ht="28.5" customHeight="1" x14ac:dyDescent="0.2"/>
    <row r="155" spans="1:1" ht="30.75" customHeight="1" x14ac:dyDescent="0.2"/>
    <row r="156" spans="1:1" ht="29.25" customHeight="1" x14ac:dyDescent="0.2"/>
    <row r="157" spans="1:1" ht="27" customHeight="1" x14ac:dyDescent="0.2"/>
    <row r="158" spans="1:1" ht="26.25" customHeight="1" x14ac:dyDescent="0.2">
      <c r="A158" s="110"/>
    </row>
    <row r="159" spans="1:1" ht="27" customHeight="1" x14ac:dyDescent="0.2"/>
    <row r="160" spans="1:1" ht="29.25" customHeight="1" x14ac:dyDescent="0.2"/>
    <row r="161" ht="42.75" customHeight="1" x14ac:dyDescent="0.2"/>
    <row r="162" ht="27.75" customHeight="1" x14ac:dyDescent="0.2"/>
    <row r="163" ht="45.75" customHeight="1" x14ac:dyDescent="0.2"/>
    <row r="164" ht="27.75" customHeight="1" x14ac:dyDescent="0.2"/>
    <row r="165" ht="30.75" customHeight="1" x14ac:dyDescent="0.2"/>
    <row r="166" ht="41.25" customHeight="1" x14ac:dyDescent="0.2"/>
    <row r="167" ht="39.75" customHeight="1" x14ac:dyDescent="0.2"/>
    <row r="168" ht="27" customHeight="1" x14ac:dyDescent="0.2"/>
    <row r="169" ht="27" customHeight="1" x14ac:dyDescent="0.2"/>
    <row r="170" ht="27" customHeight="1" x14ac:dyDescent="0.2"/>
    <row r="171" ht="27" customHeight="1" x14ac:dyDescent="0.2"/>
    <row r="172" ht="38.25" customHeight="1" x14ac:dyDescent="0.2"/>
    <row r="173" ht="45" customHeight="1" x14ac:dyDescent="0.2"/>
    <row r="174" ht="27" customHeight="1" x14ac:dyDescent="0.2"/>
    <row r="175" ht="54.75" customHeight="1" x14ac:dyDescent="0.2"/>
    <row r="176" ht="27" customHeight="1" x14ac:dyDescent="0.2"/>
    <row r="177" spans="1:17" ht="27" customHeight="1" x14ac:dyDescent="0.2"/>
    <row r="178" spans="1:17" ht="27" customHeight="1" x14ac:dyDescent="0.2"/>
    <row r="179" spans="1:17" ht="44.25" customHeight="1" x14ac:dyDescent="0.2"/>
    <row r="180" spans="1:17" ht="46.5" customHeight="1" x14ac:dyDescent="0.2"/>
    <row r="181" spans="1:17" ht="52.5" customHeight="1" x14ac:dyDescent="0.2">
      <c r="P181" s="79"/>
      <c r="Q181" s="79"/>
    </row>
    <row r="182" spans="1:17" ht="27" customHeight="1" x14ac:dyDescent="0.2">
      <c r="Q182" s="79"/>
    </row>
    <row r="183" spans="1:17" ht="27" customHeight="1" x14ac:dyDescent="0.2">
      <c r="P183" s="79"/>
    </row>
    <row r="184" spans="1:17" ht="27" customHeight="1" x14ac:dyDescent="0.2"/>
    <row r="185" spans="1:17" ht="41.25" customHeight="1" x14ac:dyDescent="0.2">
      <c r="A185" s="109">
        <v>18</v>
      </c>
    </row>
    <row r="186" spans="1:17" ht="27" customHeight="1" x14ac:dyDescent="0.2"/>
    <row r="187" spans="1:17" ht="27" customHeight="1" x14ac:dyDescent="0.2"/>
    <row r="188" spans="1:17" ht="27" customHeight="1" x14ac:dyDescent="0.2"/>
    <row r="189" spans="1:17" ht="27" customHeight="1" x14ac:dyDescent="0.2"/>
    <row r="190" spans="1:17" ht="27" customHeight="1" x14ac:dyDescent="0.2"/>
    <row r="191" spans="1:17" ht="27" customHeight="1" x14ac:dyDescent="0.2">
      <c r="A191" s="110"/>
    </row>
    <row r="192" spans="1:17" ht="47.25" customHeight="1" x14ac:dyDescent="0.2"/>
    <row r="193" ht="27" customHeight="1" x14ac:dyDescent="0.2"/>
    <row r="194" ht="27" customHeight="1" x14ac:dyDescent="0.2"/>
    <row r="195" ht="27" customHeight="1" x14ac:dyDescent="0.2"/>
    <row r="196" ht="42.75" customHeight="1" x14ac:dyDescent="0.2"/>
    <row r="197" ht="43.5" customHeight="1" x14ac:dyDescent="0.2"/>
    <row r="198" ht="27" customHeight="1" x14ac:dyDescent="0.2"/>
    <row r="199" ht="27" customHeight="1" x14ac:dyDescent="0.2"/>
    <row r="200" ht="27" customHeight="1" x14ac:dyDescent="0.2"/>
    <row r="201" ht="27" customHeight="1" x14ac:dyDescent="0.2"/>
    <row r="202" ht="27" customHeight="1" x14ac:dyDescent="0.2"/>
    <row r="203" ht="48" customHeight="1" x14ac:dyDescent="0.2"/>
    <row r="204" ht="27" customHeight="1" x14ac:dyDescent="0.2"/>
    <row r="205" ht="27" customHeight="1" x14ac:dyDescent="0.2"/>
    <row r="206" ht="27" customHeight="1" x14ac:dyDescent="0.2"/>
    <row r="207" ht="27" customHeight="1" x14ac:dyDescent="0.2"/>
    <row r="208" ht="27" customHeight="1" x14ac:dyDescent="0.2"/>
    <row r="209" ht="40.5" customHeight="1" x14ac:dyDescent="0.2"/>
    <row r="210" ht="27" customHeight="1" x14ac:dyDescent="0.2"/>
    <row r="211" ht="38.25" customHeight="1" x14ac:dyDescent="0.2"/>
    <row r="212" ht="27" customHeight="1" x14ac:dyDescent="0.2"/>
    <row r="213" ht="27" customHeight="1" x14ac:dyDescent="0.2"/>
    <row r="214" ht="27" customHeight="1" x14ac:dyDescent="0.2"/>
    <row r="215" ht="45.75" customHeight="1" x14ac:dyDescent="0.2"/>
    <row r="216" ht="27" customHeight="1" x14ac:dyDescent="0.2"/>
    <row r="217" ht="27" customHeight="1" x14ac:dyDescent="0.2"/>
    <row r="218" ht="27" customHeight="1" x14ac:dyDescent="0.2"/>
    <row r="219" ht="27" customHeight="1" x14ac:dyDescent="0.2"/>
    <row r="220" ht="27" customHeight="1" x14ac:dyDescent="0.2"/>
    <row r="221" ht="27" customHeight="1" x14ac:dyDescent="0.2"/>
    <row r="222" ht="50.25" customHeight="1" x14ac:dyDescent="0.2"/>
    <row r="223" ht="40.5" customHeight="1" x14ac:dyDescent="0.2"/>
    <row r="224" ht="40.5" customHeight="1" x14ac:dyDescent="0.2"/>
    <row r="225" spans="1:1" ht="45.75" customHeight="1" x14ac:dyDescent="0.2"/>
    <row r="226" spans="1:1" ht="45" customHeight="1" x14ac:dyDescent="0.2"/>
    <row r="227" spans="1:1" ht="42.75" customHeight="1" x14ac:dyDescent="0.2"/>
    <row r="228" spans="1:1" ht="45" customHeight="1" x14ac:dyDescent="0.2"/>
    <row r="229" spans="1:1" ht="42" customHeight="1" x14ac:dyDescent="0.2"/>
    <row r="230" spans="1:1" ht="43.5" customHeight="1" x14ac:dyDescent="0.2"/>
    <row r="231" spans="1:1" ht="27" customHeight="1" x14ac:dyDescent="0.2"/>
    <row r="232" spans="1:1" ht="39" customHeight="1" x14ac:dyDescent="0.2"/>
    <row r="233" spans="1:1" ht="27" customHeight="1" x14ac:dyDescent="0.2"/>
    <row r="234" spans="1:1" ht="27" customHeight="1" x14ac:dyDescent="0.2"/>
    <row r="235" spans="1:1" ht="27" customHeight="1" x14ac:dyDescent="0.2"/>
    <row r="236" spans="1:1" ht="45" customHeight="1" x14ac:dyDescent="0.2">
      <c r="A236" s="109">
        <v>19</v>
      </c>
    </row>
    <row r="237" spans="1:1" ht="42.75" customHeight="1" x14ac:dyDescent="0.2"/>
    <row r="238" spans="1:1" ht="48" customHeight="1" x14ac:dyDescent="0.2"/>
    <row r="239" spans="1:1" ht="27" customHeight="1" x14ac:dyDescent="0.2"/>
    <row r="240" spans="1:1" ht="48" customHeight="1" x14ac:dyDescent="0.2"/>
    <row r="241" spans="1:16" ht="27" customHeight="1" x14ac:dyDescent="0.2"/>
    <row r="242" spans="1:16" ht="27.75" customHeight="1" x14ac:dyDescent="0.2">
      <c r="A242" s="110"/>
    </row>
    <row r="243" spans="1:16" ht="27" customHeight="1" x14ac:dyDescent="0.2"/>
    <row r="244" spans="1:16" ht="41.25" customHeight="1" x14ac:dyDescent="0.2"/>
    <row r="245" spans="1:16" ht="45.75" customHeight="1" x14ac:dyDescent="0.2"/>
    <row r="246" spans="1:16" ht="27" customHeight="1" x14ac:dyDescent="0.2"/>
    <row r="247" spans="1:16" ht="27" customHeight="1" x14ac:dyDescent="0.2">
      <c r="P247" s="79"/>
    </row>
    <row r="248" spans="1:16" ht="27" customHeight="1" x14ac:dyDescent="0.2"/>
    <row r="249" spans="1:16" ht="41.25" customHeight="1" x14ac:dyDescent="0.2"/>
    <row r="250" spans="1:16" ht="27" customHeight="1" x14ac:dyDescent="0.2"/>
    <row r="251" spans="1:16" ht="27" customHeight="1" x14ac:dyDescent="0.2"/>
    <row r="252" spans="1:16" ht="27" customHeight="1" x14ac:dyDescent="0.2"/>
    <row r="253" spans="1:16" ht="45" customHeight="1" x14ac:dyDescent="0.2"/>
    <row r="254" spans="1:16" ht="27" customHeight="1" x14ac:dyDescent="0.2"/>
    <row r="255" spans="1:16" ht="27" customHeight="1" x14ac:dyDescent="0.2"/>
    <row r="256" spans="1:16" ht="27" customHeight="1" x14ac:dyDescent="0.2"/>
    <row r="257" ht="27" customHeight="1" x14ac:dyDescent="0.2"/>
    <row r="258" ht="27" customHeight="1" x14ac:dyDescent="0.2"/>
    <row r="259" ht="27" customHeight="1" x14ac:dyDescent="0.2"/>
    <row r="260" ht="27" customHeight="1" x14ac:dyDescent="0.2"/>
    <row r="261" ht="27" customHeight="1" x14ac:dyDescent="0.2"/>
    <row r="262" ht="27" customHeight="1" x14ac:dyDescent="0.2"/>
    <row r="263" ht="27" customHeight="1" x14ac:dyDescent="0.2"/>
    <row r="264" ht="44.25" customHeight="1" x14ac:dyDescent="0.2"/>
    <row r="265" ht="30.75" customHeight="1" x14ac:dyDescent="0.2"/>
    <row r="266" ht="27" customHeight="1" x14ac:dyDescent="0.2"/>
    <row r="267" ht="27" customHeight="1" x14ac:dyDescent="0.2"/>
    <row r="268" ht="27" customHeight="1" x14ac:dyDescent="0.2"/>
    <row r="269" ht="27" customHeight="1" x14ac:dyDescent="0.2"/>
    <row r="270" ht="47.25" customHeight="1" x14ac:dyDescent="0.2"/>
    <row r="271" ht="39.75" customHeight="1" x14ac:dyDescent="0.2"/>
    <row r="272" ht="27" customHeight="1" x14ac:dyDescent="0.2"/>
    <row r="273" spans="1:1" ht="42.75" customHeight="1" x14ac:dyDescent="0.2"/>
    <row r="274" spans="1:1" ht="27" customHeight="1" x14ac:dyDescent="0.2"/>
    <row r="275" spans="1:1" ht="27" customHeight="1" x14ac:dyDescent="0.2"/>
    <row r="276" spans="1:1" ht="27" customHeight="1" x14ac:dyDescent="0.2"/>
    <row r="277" spans="1:1" ht="42.75" customHeight="1" x14ac:dyDescent="0.2"/>
    <row r="278" spans="1:1" ht="45.75" customHeight="1" x14ac:dyDescent="0.2"/>
    <row r="279" spans="1:1" ht="27" customHeight="1" x14ac:dyDescent="0.2"/>
    <row r="280" spans="1:1" ht="27" customHeight="1" x14ac:dyDescent="0.2"/>
    <row r="281" spans="1:1" ht="27" customHeight="1" x14ac:dyDescent="0.2"/>
    <row r="282" spans="1:1" ht="27" customHeight="1" x14ac:dyDescent="0.2"/>
    <row r="283" spans="1:1" ht="27" customHeight="1" x14ac:dyDescent="0.2"/>
    <row r="284" spans="1:1" ht="27" customHeight="1" x14ac:dyDescent="0.2"/>
    <row r="285" spans="1:1" ht="27" customHeight="1" x14ac:dyDescent="0.2"/>
    <row r="286" spans="1:1" ht="27" customHeight="1" x14ac:dyDescent="0.2"/>
    <row r="287" spans="1:1" ht="27" customHeight="1" x14ac:dyDescent="0.2">
      <c r="A287" s="109">
        <v>20</v>
      </c>
    </row>
    <row r="288" spans="1:1" ht="27" customHeight="1" x14ac:dyDescent="0.2"/>
    <row r="289" spans="1:16" ht="27" customHeight="1" x14ac:dyDescent="0.2"/>
    <row r="290" spans="1:16" ht="27" customHeight="1" x14ac:dyDescent="0.2"/>
    <row r="291" spans="1:16" ht="45.75" customHeight="1" x14ac:dyDescent="0.2"/>
    <row r="292" spans="1:16" ht="27" customHeight="1" x14ac:dyDescent="0.2"/>
    <row r="293" spans="1:16" ht="27" customHeight="1" x14ac:dyDescent="0.2">
      <c r="A293" s="110"/>
    </row>
    <row r="294" spans="1:16" ht="27" customHeight="1" x14ac:dyDescent="0.2"/>
    <row r="295" spans="1:16" ht="55.5" customHeight="1" x14ac:dyDescent="0.2"/>
    <row r="296" spans="1:16" ht="66" customHeight="1" x14ac:dyDescent="0.2"/>
    <row r="297" spans="1:16" ht="30.75" customHeight="1" x14ac:dyDescent="0.2"/>
    <row r="298" spans="1:16" ht="27" customHeight="1" x14ac:dyDescent="0.2">
      <c r="P298" s="79"/>
    </row>
    <row r="299" spans="1:16" ht="27" customHeight="1" x14ac:dyDescent="0.2"/>
    <row r="300" spans="1:16" ht="27" customHeight="1" x14ac:dyDescent="0.2"/>
    <row r="301" spans="1:16" ht="27" customHeight="1" x14ac:dyDescent="0.2"/>
    <row r="302" spans="1:16" ht="34.5" customHeight="1" x14ac:dyDescent="0.2"/>
    <row r="303" spans="1:16" ht="27" customHeight="1" x14ac:dyDescent="0.2"/>
    <row r="304" spans="1:16" ht="27" customHeight="1" x14ac:dyDescent="0.2"/>
    <row r="305" ht="27" customHeight="1" x14ac:dyDescent="0.2"/>
    <row r="306" ht="27" customHeight="1" x14ac:dyDescent="0.2"/>
    <row r="307" ht="50.25" customHeight="1" x14ac:dyDescent="0.2"/>
    <row r="308" ht="27" customHeight="1" x14ac:dyDescent="0.2"/>
    <row r="309" ht="44.25" customHeight="1" x14ac:dyDescent="0.2"/>
    <row r="310" ht="27" customHeight="1" x14ac:dyDescent="0.2"/>
    <row r="311" ht="27" customHeight="1" x14ac:dyDescent="0.2"/>
    <row r="312" ht="27" customHeight="1" x14ac:dyDescent="0.2"/>
    <row r="313" ht="27" customHeight="1" x14ac:dyDescent="0.2"/>
    <row r="314" ht="48.75" customHeight="1" x14ac:dyDescent="0.2"/>
    <row r="315" ht="27" customHeight="1" x14ac:dyDescent="0.2"/>
    <row r="316" ht="27" customHeight="1" x14ac:dyDescent="0.2"/>
    <row r="317" ht="27" customHeight="1" x14ac:dyDescent="0.2"/>
    <row r="318" ht="27" customHeight="1" x14ac:dyDescent="0.2"/>
    <row r="319" ht="27" customHeight="1" x14ac:dyDescent="0.2"/>
    <row r="320" ht="27" customHeight="1" x14ac:dyDescent="0.2"/>
    <row r="321" ht="27" customHeight="1" x14ac:dyDescent="0.2"/>
    <row r="322" ht="27" customHeight="1" x14ac:dyDescent="0.2"/>
    <row r="323" ht="27" customHeight="1" x14ac:dyDescent="0.2"/>
    <row r="324" ht="27" customHeight="1" x14ac:dyDescent="0.2"/>
    <row r="325" ht="27" customHeight="1" x14ac:dyDescent="0.2"/>
    <row r="326" ht="45" customHeight="1" x14ac:dyDescent="0.2"/>
    <row r="327" ht="48" customHeight="1" x14ac:dyDescent="0.2"/>
    <row r="328" ht="27" customHeight="1" x14ac:dyDescent="0.2"/>
    <row r="329" ht="51.75" customHeight="1" x14ac:dyDescent="0.2"/>
    <row r="330" ht="27" customHeight="1" x14ac:dyDescent="0.2"/>
    <row r="331" ht="27" customHeight="1" x14ac:dyDescent="0.2"/>
    <row r="332" ht="27" customHeight="1" x14ac:dyDescent="0.2"/>
    <row r="333" ht="66.75" customHeight="1" x14ac:dyDescent="0.2"/>
    <row r="334" ht="31.5" customHeight="1" x14ac:dyDescent="0.2"/>
    <row r="335" ht="27" customHeight="1" x14ac:dyDescent="0.2"/>
    <row r="336" ht="27" customHeight="1" x14ac:dyDescent="0.2"/>
    <row r="337" ht="27" customHeight="1" x14ac:dyDescent="0.2"/>
    <row r="338" ht="27" customHeight="1" x14ac:dyDescent="0.2"/>
    <row r="339" ht="27" customHeight="1" x14ac:dyDescent="0.2"/>
    <row r="340" ht="27" customHeight="1" x14ac:dyDescent="0.2"/>
    <row r="341" ht="27" customHeight="1" x14ac:dyDescent="0.2"/>
    <row r="342" ht="27" customHeight="1" x14ac:dyDescent="0.2"/>
    <row r="343" ht="27" customHeight="1" x14ac:dyDescent="0.2"/>
    <row r="344" ht="27" customHeight="1" x14ac:dyDescent="0.2"/>
    <row r="345" ht="27" customHeight="1" x14ac:dyDescent="0.2"/>
    <row r="346" ht="27" customHeight="1" x14ac:dyDescent="0.2"/>
    <row r="347" ht="27" customHeight="1" x14ac:dyDescent="0.2"/>
    <row r="348" ht="27" customHeight="1" x14ac:dyDescent="0.2"/>
    <row r="349" ht="27" customHeight="1" x14ac:dyDescent="0.2"/>
    <row r="350" ht="27" customHeight="1" x14ac:dyDescent="0.2"/>
    <row r="351" ht="27" customHeight="1" x14ac:dyDescent="0.2"/>
    <row r="352" ht="27" customHeight="1" x14ac:dyDescent="0.2"/>
    <row r="353" spans="17:17" ht="27" customHeight="1" x14ac:dyDescent="0.2"/>
    <row r="354" spans="17:17" ht="27" customHeight="1" x14ac:dyDescent="0.2"/>
    <row r="355" spans="17:17" ht="24" customHeight="1" x14ac:dyDescent="0.2"/>
    <row r="356" spans="17:17" ht="26.25" customHeight="1" x14ac:dyDescent="0.2">
      <c r="Q356" s="79"/>
    </row>
    <row r="357" spans="17:17" ht="18" customHeight="1" x14ac:dyDescent="0.2"/>
    <row r="358" spans="17:17" ht="18" customHeight="1" x14ac:dyDescent="0.2"/>
    <row r="360" spans="17:17" ht="16.5" customHeight="1" x14ac:dyDescent="0.2"/>
    <row r="361" spans="17:17" ht="18" customHeight="1" x14ac:dyDescent="0.2"/>
    <row r="362" spans="17:17" ht="33" customHeight="1" x14ac:dyDescent="0.2"/>
    <row r="363" spans="17:17" ht="26.25" customHeight="1" x14ac:dyDescent="0.2"/>
    <row r="364" spans="17:17" ht="21.75" customHeight="1" x14ac:dyDescent="0.2"/>
    <row r="365" spans="17:17" ht="18" customHeight="1" x14ac:dyDescent="0.2"/>
    <row r="366" spans="17:17" ht="43.5" customHeight="1" x14ac:dyDescent="0.2"/>
    <row r="367" spans="17:17" ht="18" customHeight="1" x14ac:dyDescent="0.2"/>
    <row r="368" spans="17:17" ht="17.25" customHeight="1" x14ac:dyDescent="0.2"/>
    <row r="369" spans="15:15" ht="45.75" customHeight="1" x14ac:dyDescent="0.2">
      <c r="O369">
        <f>3.49+3.49+3.94+3.94</f>
        <v>14.86</v>
      </c>
    </row>
    <row r="370" spans="15:15" ht="21.75" customHeight="1" x14ac:dyDescent="0.2"/>
    <row r="372" spans="15:15" ht="50.25" customHeight="1" x14ac:dyDescent="0.2"/>
    <row r="377" spans="15:15" ht="21" customHeight="1" x14ac:dyDescent="0.2"/>
    <row r="378" spans="15:15" ht="19.5" customHeight="1" x14ac:dyDescent="0.2"/>
    <row r="379" spans="15:15" ht="18" customHeight="1" x14ac:dyDescent="0.2"/>
    <row r="380" spans="15:15" ht="15" customHeight="1" x14ac:dyDescent="0.2"/>
    <row r="383" spans="15:15" ht="19.5" customHeight="1" x14ac:dyDescent="0.2"/>
    <row r="384" spans="15:15" ht="21" customHeight="1" x14ac:dyDescent="0.2"/>
    <row r="385" ht="18" customHeight="1" x14ac:dyDescent="0.2"/>
    <row r="386" ht="16.5" customHeight="1" x14ac:dyDescent="0.2"/>
    <row r="387" ht="18.75" customHeight="1" x14ac:dyDescent="0.2"/>
    <row r="388" ht="16.5" customHeight="1" x14ac:dyDescent="0.2"/>
    <row r="439" ht="16.5" customHeight="1" x14ac:dyDescent="0.2"/>
    <row r="467" ht="21" customHeight="1" x14ac:dyDescent="0.2"/>
    <row r="490" ht="16.5" customHeight="1" x14ac:dyDescent="0.2"/>
    <row r="523" ht="16.5" customHeight="1" x14ac:dyDescent="0.2"/>
    <row r="526" ht="18.75" customHeight="1" x14ac:dyDescent="0.2"/>
    <row r="541" ht="16.5" customHeight="1" x14ac:dyDescent="0.2"/>
    <row r="572" ht="18.75" customHeight="1" x14ac:dyDescent="0.2"/>
    <row r="573" ht="29.25" customHeight="1" x14ac:dyDescent="0.2"/>
    <row r="574" ht="18.75" customHeight="1" x14ac:dyDescent="0.2"/>
    <row r="575" ht="27.75" customHeight="1" x14ac:dyDescent="0.2"/>
    <row r="576" ht="18.75" customHeight="1" x14ac:dyDescent="0.2"/>
    <row r="577" ht="18.75" customHeight="1" x14ac:dyDescent="0.2"/>
    <row r="592" ht="16.5" customHeight="1" x14ac:dyDescent="0.2"/>
    <row r="625" ht="16.5" customHeight="1" x14ac:dyDescent="0.2"/>
    <row r="643" ht="16.5" customHeight="1" x14ac:dyDescent="0.2"/>
    <row r="654" ht="16.5" customHeight="1" x14ac:dyDescent="0.2"/>
    <row r="661" spans="15:15" x14ac:dyDescent="0.2">
      <c r="O661" s="79"/>
    </row>
    <row r="694" ht="16.5" customHeight="1" x14ac:dyDescent="0.2"/>
    <row r="705" ht="16.5" customHeight="1" x14ac:dyDescent="0.2"/>
    <row r="738" ht="16.5" customHeight="1" x14ac:dyDescent="0.2"/>
    <row r="745" ht="16.5" customHeight="1" x14ac:dyDescent="0.2"/>
    <row r="789" ht="16.5" customHeight="1" x14ac:dyDescent="0.2"/>
    <row r="796" ht="16.5" customHeight="1" x14ac:dyDescent="0.2"/>
    <row r="840" ht="16.5" customHeight="1" x14ac:dyDescent="0.2"/>
    <row r="847" ht="16.5" customHeight="1" x14ac:dyDescent="0.2"/>
    <row r="898" ht="16.5" customHeight="1" x14ac:dyDescent="0.2"/>
    <row r="949" ht="16.5" customHeight="1" x14ac:dyDescent="0.2"/>
    <row r="1000" ht="16.5" customHeight="1" x14ac:dyDescent="0.2"/>
    <row r="1117" ht="16.5" customHeight="1" x14ac:dyDescent="0.2"/>
    <row r="1312" spans="15:15" x14ac:dyDescent="0.2">
      <c r="O1312" s="111"/>
    </row>
    <row r="1313" spans="15:16" ht="13.5" x14ac:dyDescent="0.2">
      <c r="O1313" s="112"/>
      <c r="P1313" s="111"/>
    </row>
    <row r="1314" spans="15:16" ht="13.5" x14ac:dyDescent="0.2">
      <c r="O1314" s="112"/>
      <c r="P1314" s="111"/>
    </row>
    <row r="1315" spans="15:16" x14ac:dyDescent="0.2">
      <c r="O1315" s="111"/>
    </row>
    <row r="1321" spans="15:16" ht="16.5" customHeight="1" x14ac:dyDescent="0.2"/>
    <row r="1335" ht="16.5" customHeight="1" x14ac:dyDescent="0.2"/>
    <row r="1370" ht="16.5" customHeight="1" x14ac:dyDescent="0.2"/>
    <row r="1371" ht="16.5" customHeight="1" x14ac:dyDescent="0.2"/>
    <row r="1372" ht="16.5" customHeight="1" x14ac:dyDescent="0.2"/>
    <row r="1386" ht="16.5" customHeight="1" x14ac:dyDescent="0.2"/>
    <row r="1421" ht="16.5" customHeight="1" x14ac:dyDescent="0.2"/>
    <row r="1576" ht="16.5" customHeight="1" x14ac:dyDescent="0.2"/>
  </sheetData>
  <mergeCells count="10">
    <mergeCell ref="M7:M8"/>
    <mergeCell ref="D5:M5"/>
    <mergeCell ref="A7:A8"/>
    <mergeCell ref="B7:B8"/>
    <mergeCell ref="C7:C8"/>
    <mergeCell ref="D7:D8"/>
    <mergeCell ref="E7:F7"/>
    <mergeCell ref="G7:H7"/>
    <mergeCell ref="I7:J7"/>
    <mergeCell ref="K7:L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goris ofisi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Gabrieli</cp:lastModifiedBy>
  <cp:lastPrinted>2018-01-09T09:52:42Z</cp:lastPrinted>
  <dcterms:created xsi:type="dcterms:W3CDTF">2018-01-06T10:06:54Z</dcterms:created>
  <dcterms:modified xsi:type="dcterms:W3CDTF">2018-06-04T10:12:42Z</dcterms:modified>
</cp:coreProperties>
</file>