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x1" sheetId="1" r:id="rId1"/>
  </sheets>
  <externalReferences>
    <externalReference r:id="rId4"/>
  </externalReferences>
  <definedNames>
    <definedName name="kkkkmmmnnn">'[1]Лист2'!$F$56</definedName>
  </definedNames>
  <calcPr fullCalcOnLoad="1"/>
</workbook>
</file>

<file path=xl/sharedStrings.xml><?xml version="1.0" encoding="utf-8"?>
<sst xmlns="http://schemas.openxmlformats.org/spreadsheetml/2006/main" count="82" uniqueCount="51">
  <si>
    <t>#</t>
  </si>
  <si>
    <t>c</t>
  </si>
  <si>
    <t>kac/sT</t>
  </si>
  <si>
    <t>manqanebi</t>
  </si>
  <si>
    <t>l</t>
  </si>
  <si>
    <t>m</t>
  </si>
  <si>
    <t>kabelis boloebis CakeTeba</t>
  </si>
  <si>
    <t xml:space="preserve">SromiTi danaxarjebi </t>
  </si>
  <si>
    <t>safuZveli</t>
  </si>
  <si>
    <t>samuSaos dasaxeleba</t>
  </si>
  <si>
    <t>ganzomilebis erTeuli</t>
  </si>
  <si>
    <t>raodenoba</t>
  </si>
  <si>
    <t>saxarjT-aRricxvo Rirebuleba</t>
  </si>
  <si>
    <t>ganzomilebis erTeulze</t>
  </si>
  <si>
    <t>saproeqto monacemebze</t>
  </si>
  <si>
    <t>sul</t>
  </si>
  <si>
    <t>gare ganaTebis sanaTis montaJi kronSteinze</t>
  </si>
  <si>
    <t>s.n.daw 8_609-1</t>
  </si>
  <si>
    <t>kronSteini</t>
  </si>
  <si>
    <t>8-406-2</t>
  </si>
  <si>
    <t>100 m</t>
  </si>
  <si>
    <t>s.n.daw   8-409-3</t>
  </si>
  <si>
    <t>kabelis Setaceba milSi</t>
  </si>
  <si>
    <t>kabeli 2X2,5 kv.mm</t>
  </si>
  <si>
    <t>kabeli vvg 2X4 kv. mm</t>
  </si>
  <si>
    <t xml:space="preserve">s.n.daw      8-524-1 </t>
  </si>
  <si>
    <t xml:space="preserve">el.karadis dadgma </t>
  </si>
  <si>
    <t>98-248</t>
  </si>
  <si>
    <t>el.karada</t>
  </si>
  <si>
    <t>saxelSekrulebo</t>
  </si>
  <si>
    <t>fotoreles montaJi</t>
  </si>
  <si>
    <t>Sromis danaxarjebi</t>
  </si>
  <si>
    <t>fotorele</t>
  </si>
  <si>
    <t>s.n.daw   8-153-21</t>
  </si>
  <si>
    <t>111-149</t>
  </si>
  <si>
    <t>gofrirebuli mili d-16 mm</t>
  </si>
  <si>
    <t>115-323</t>
  </si>
  <si>
    <t>kabeli 3X1,5 kv.mm</t>
  </si>
  <si>
    <t xml:space="preserve">gare ganaTebis dioduri sanaTi 50 vt </t>
  </si>
  <si>
    <t>1 p. avtom. CamrTveli 10 a</t>
  </si>
  <si>
    <t>109-47</t>
  </si>
  <si>
    <t xml:space="preserve">   gofrirebuli milis gayvana kedelze kabelis gasatareblad</t>
  </si>
  <si>
    <t>ჯამი</t>
  </si>
  <si>
    <t>ლარი</t>
  </si>
  <si>
    <t>ზედნადები ხარჯების ელ. სამუშაოებზე</t>
  </si>
  <si>
    <t>გეგმიური დაგროვება</t>
  </si>
  <si>
    <t>დღგ</t>
  </si>
  <si>
    <t>სულ ჯამი</t>
  </si>
  <si>
    <r>
      <rPr>
        <b/>
        <sz val="11"/>
        <color indexed="12"/>
        <rFont val="Sylfaen"/>
        <family val="1"/>
      </rPr>
      <t xml:space="preserve">*შენიშვნა: </t>
    </r>
    <r>
      <rPr>
        <sz val="11"/>
        <color indexed="12"/>
        <rFont val="Sylfaen"/>
        <family val="1"/>
      </rPr>
      <t xml:space="preserve">1. გაუთვალისწინებელი 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
2. ხარჯთაღრიცხვის შედგენისას იხელმძღვანელეთ 2014 წლის 14 იანვრის საქართველოს მთავრობის №55 დადგენილებით.
3. ბინათმესაკუთრეთა ამხანაგობების განვითარების ხელშეწყობის პროგრამის გათვალისწინებით მიმწოდებლის მიერ წარმოდგენილი სატენდერო წინადადების ფასი არ უნდა აღემატებედოს შესყიდვის ობიექტის სავარაუდო (საპროექტო) ფასს.       </t>
    </r>
  </si>
  <si>
    <t>საპროექტო ღირებულება: 1400,00 ლარი</t>
  </si>
  <si>
    <t>ქ. ბათუმში, meliqiSvilis q. #30 სახლის ეზოს გარე განათების მოწყობა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</si>
</sst>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_-* #,##0_р_._-;\-* #,##0_р_._-;_-* &quot;-&quot;??_р_._-;_-@_-"/>
    <numFmt numFmtId="183" formatCode="_-* #,##0.0_р_._-;\-* #,##0.0_р_._-;_-* &quot;-&quot;??_р_._-;_-@_-"/>
    <numFmt numFmtId="184" formatCode="0.0000"/>
  </numFmts>
  <fonts count="55">
    <font>
      <sz val="10"/>
      <name val="Arial Cyr"/>
      <family val="0"/>
    </font>
    <font>
      <b/>
      <sz val="11"/>
      <name val="AcadNusx"/>
      <family val="0"/>
    </font>
    <font>
      <sz val="11"/>
      <name val="AcadNusx"/>
      <family val="0"/>
    </font>
    <font>
      <sz val="11"/>
      <color indexed="10"/>
      <name val="AcadNusx"/>
      <family val="0"/>
    </font>
    <font>
      <sz val="11"/>
      <name val="Arial Cyr"/>
      <family val="0"/>
    </font>
    <font>
      <b/>
      <sz val="11"/>
      <color indexed="8"/>
      <name val="AcadNusx"/>
      <family val="0"/>
    </font>
    <font>
      <sz val="11"/>
      <name val="Sylfaen"/>
      <family val="1"/>
    </font>
    <font>
      <b/>
      <sz val="11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1"/>
      <color indexed="12"/>
      <name val="Sylfaen"/>
      <family val="1"/>
    </font>
    <font>
      <b/>
      <sz val="11"/>
      <color indexed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Sylfaen"/>
      <family val="1"/>
    </font>
    <font>
      <b/>
      <sz val="12"/>
      <color indexed="12"/>
      <name val="Sylfaen"/>
      <family val="1"/>
    </font>
    <font>
      <sz val="11"/>
      <color indexed="3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Sylfaen"/>
      <family val="1"/>
    </font>
    <font>
      <b/>
      <sz val="12"/>
      <color rgb="FF0000CC"/>
      <name val="Sylfaen"/>
      <family val="1"/>
    </font>
    <font>
      <sz val="11"/>
      <color rgb="FFFF0000"/>
      <name val="AcadNusx"/>
      <family val="0"/>
    </font>
    <font>
      <sz val="11"/>
      <color rgb="FF0070C0"/>
      <name val="AcadNusx"/>
      <family val="0"/>
    </font>
    <font>
      <sz val="11"/>
      <color rgb="FF0000CC"/>
      <name val="Sylfaen"/>
      <family val="1"/>
    </font>
    <font>
      <b/>
      <sz val="11"/>
      <color rgb="FF0000CC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" fontId="50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 indent="1"/>
    </xf>
    <xf numFmtId="0" fontId="54" fillId="0" borderId="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amusao%20magida\dokumenti\porti%20-%20kabe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56">
          <cell r="F56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85" zoomScaleNormal="85" zoomScalePageLayoutView="0" workbookViewId="0" topLeftCell="A28">
      <selection activeCell="O39" sqref="O39"/>
    </sheetView>
  </sheetViews>
  <sheetFormatPr defaultColWidth="9.00390625" defaultRowHeight="12.75"/>
  <cols>
    <col min="1" max="1" width="5.125" style="1" customWidth="1"/>
    <col min="2" max="2" width="9.25390625" style="1" customWidth="1"/>
    <col min="3" max="3" width="38.625" style="1" customWidth="1"/>
    <col min="4" max="4" width="7.875" style="1" customWidth="1"/>
    <col min="5" max="5" width="6.00390625" style="1" customWidth="1"/>
    <col min="6" max="6" width="7.125" style="1" bestFit="1" customWidth="1"/>
    <col min="7" max="7" width="7.875" style="1" customWidth="1"/>
    <col min="8" max="8" width="7.375" style="1" customWidth="1"/>
    <col min="9" max="16384" width="9.125" style="1" customWidth="1"/>
  </cols>
  <sheetData>
    <row r="1" spans="1:8" ht="31.5" customHeight="1">
      <c r="A1" s="52" t="s">
        <v>50</v>
      </c>
      <c r="B1" s="52"/>
      <c r="C1" s="52"/>
      <c r="D1" s="52"/>
      <c r="E1" s="52"/>
      <c r="F1" s="52"/>
      <c r="G1" s="52"/>
      <c r="H1" s="52"/>
    </row>
    <row r="2" spans="1:8" s="2" customFormat="1" ht="35.25" customHeight="1">
      <c r="A2" s="50" t="s">
        <v>0</v>
      </c>
      <c r="B2" s="51" t="s">
        <v>8</v>
      </c>
      <c r="C2" s="50" t="s">
        <v>9</v>
      </c>
      <c r="D2" s="51" t="s">
        <v>10</v>
      </c>
      <c r="E2" s="10" t="s">
        <v>11</v>
      </c>
      <c r="F2" s="10"/>
      <c r="G2" s="50" t="s">
        <v>12</v>
      </c>
      <c r="H2" s="50"/>
    </row>
    <row r="3" spans="1:8" ht="64.5" customHeight="1">
      <c r="A3" s="50"/>
      <c r="B3" s="51"/>
      <c r="C3" s="50"/>
      <c r="D3" s="51"/>
      <c r="E3" s="11" t="s">
        <v>13</v>
      </c>
      <c r="F3" s="11" t="s">
        <v>14</v>
      </c>
      <c r="G3" s="11" t="s">
        <v>13</v>
      </c>
      <c r="H3" s="11" t="s">
        <v>15</v>
      </c>
    </row>
    <row r="4" spans="1:8" ht="15.7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9" ht="55.5" customHeight="1">
      <c r="A5" s="12">
        <v>1</v>
      </c>
      <c r="B5" s="13" t="s">
        <v>19</v>
      </c>
      <c r="C5" s="12" t="s">
        <v>41</v>
      </c>
      <c r="D5" s="12" t="s">
        <v>20</v>
      </c>
      <c r="E5" s="10"/>
      <c r="F5" s="14">
        <v>0.8</v>
      </c>
      <c r="G5" s="15"/>
      <c r="H5" s="16"/>
      <c r="I5" s="3"/>
    </row>
    <row r="6" spans="1:9" ht="21" customHeight="1">
      <c r="A6" s="13">
        <f>A5+0.1</f>
        <v>1.1</v>
      </c>
      <c r="B6" s="12"/>
      <c r="C6" s="10" t="s">
        <v>7</v>
      </c>
      <c r="D6" s="17" t="s">
        <v>2</v>
      </c>
      <c r="E6" s="18">
        <v>52</v>
      </c>
      <c r="F6" s="19">
        <f>E6*F5</f>
        <v>41.6</v>
      </c>
      <c r="G6" s="19"/>
      <c r="H6" s="20"/>
      <c r="I6" s="3"/>
    </row>
    <row r="7" spans="1:8" ht="15.75">
      <c r="A7" s="13">
        <f>A6+0.1</f>
        <v>1.2000000000000002</v>
      </c>
      <c r="B7" s="12"/>
      <c r="C7" s="10" t="s">
        <v>3</v>
      </c>
      <c r="D7" s="21" t="s">
        <v>4</v>
      </c>
      <c r="E7" s="21">
        <v>26.6</v>
      </c>
      <c r="F7" s="22">
        <f>E7*F5</f>
        <v>21.28</v>
      </c>
      <c r="G7" s="22"/>
      <c r="H7" s="23"/>
    </row>
    <row r="8" spans="1:9" ht="21" customHeight="1">
      <c r="A8" s="13">
        <f>A7+0.1</f>
        <v>1.3000000000000003</v>
      </c>
      <c r="B8" s="10" t="s">
        <v>36</v>
      </c>
      <c r="C8" s="10" t="s">
        <v>35</v>
      </c>
      <c r="D8" s="10" t="s">
        <v>5</v>
      </c>
      <c r="E8" s="10"/>
      <c r="F8" s="15">
        <v>80</v>
      </c>
      <c r="G8" s="15"/>
      <c r="H8" s="24"/>
      <c r="I8" s="3"/>
    </row>
    <row r="9" spans="1:9" ht="27.75" customHeight="1">
      <c r="A9" s="12">
        <v>2</v>
      </c>
      <c r="B9" s="13" t="s">
        <v>21</v>
      </c>
      <c r="C9" s="12" t="s">
        <v>22</v>
      </c>
      <c r="D9" s="12" t="s">
        <v>5</v>
      </c>
      <c r="E9" s="10"/>
      <c r="F9" s="14">
        <v>82</v>
      </c>
      <c r="G9" s="15"/>
      <c r="H9" s="16"/>
      <c r="I9" s="3"/>
    </row>
    <row r="10" spans="1:9" ht="15.75">
      <c r="A10" s="13">
        <f>A9+0.1</f>
        <v>2.1</v>
      </c>
      <c r="B10" s="12"/>
      <c r="C10" s="10" t="s">
        <v>7</v>
      </c>
      <c r="D10" s="17" t="s">
        <v>2</v>
      </c>
      <c r="E10" s="17">
        <v>0.07</v>
      </c>
      <c r="F10" s="19">
        <f>F9*E10</f>
        <v>5.74</v>
      </c>
      <c r="G10" s="19"/>
      <c r="H10" s="20"/>
      <c r="I10" s="3"/>
    </row>
    <row r="11" spans="1:9" ht="15.75">
      <c r="A11" s="13">
        <f>A10+0.1</f>
        <v>2.2</v>
      </c>
      <c r="B11" s="12"/>
      <c r="C11" s="10" t="s">
        <v>3</v>
      </c>
      <c r="D11" s="21" t="s">
        <v>4</v>
      </c>
      <c r="E11" s="21">
        <v>0.05</v>
      </c>
      <c r="F11" s="22">
        <f>F9*E11</f>
        <v>4.1000000000000005</v>
      </c>
      <c r="G11" s="22"/>
      <c r="H11" s="23"/>
      <c r="I11" s="3"/>
    </row>
    <row r="12" spans="1:8" ht="15.75">
      <c r="A12" s="13">
        <f>A11+0.1</f>
        <v>2.3000000000000003</v>
      </c>
      <c r="B12" s="10"/>
      <c r="C12" s="10" t="s">
        <v>37</v>
      </c>
      <c r="D12" s="10" t="s">
        <v>5</v>
      </c>
      <c r="E12" s="10"/>
      <c r="F12" s="25">
        <v>10</v>
      </c>
      <c r="G12" s="15"/>
      <c r="H12" s="24"/>
    </row>
    <row r="13" spans="1:9" ht="15.75">
      <c r="A13" s="13">
        <f>A12+0.1</f>
        <v>2.4000000000000004</v>
      </c>
      <c r="B13" s="12"/>
      <c r="C13" s="10" t="s">
        <v>23</v>
      </c>
      <c r="D13" s="10" t="s">
        <v>5</v>
      </c>
      <c r="E13" s="10"/>
      <c r="F13" s="25">
        <v>2</v>
      </c>
      <c r="G13" s="15"/>
      <c r="H13" s="24"/>
      <c r="I13" s="3"/>
    </row>
    <row r="14" spans="1:9" ht="15.75">
      <c r="A14" s="13">
        <f>A13+0.1</f>
        <v>2.5000000000000004</v>
      </c>
      <c r="B14" s="12"/>
      <c r="C14" s="10" t="s">
        <v>24</v>
      </c>
      <c r="D14" s="10" t="s">
        <v>5</v>
      </c>
      <c r="E14" s="10"/>
      <c r="F14" s="25">
        <v>70</v>
      </c>
      <c r="G14" s="15"/>
      <c r="H14" s="24"/>
      <c r="I14" s="3"/>
    </row>
    <row r="15" spans="1:9" ht="31.5">
      <c r="A15" s="12">
        <v>3</v>
      </c>
      <c r="B15" s="13" t="s">
        <v>17</v>
      </c>
      <c r="C15" s="12" t="s">
        <v>16</v>
      </c>
      <c r="D15" s="12" t="s">
        <v>1</v>
      </c>
      <c r="E15" s="10"/>
      <c r="F15" s="26">
        <v>1</v>
      </c>
      <c r="G15" s="15"/>
      <c r="H15" s="16"/>
      <c r="I15" s="3"/>
    </row>
    <row r="16" spans="1:8" ht="15.75">
      <c r="A16" s="13">
        <f>A15+0.1</f>
        <v>3.1</v>
      </c>
      <c r="B16" s="10"/>
      <c r="C16" s="10" t="s">
        <v>7</v>
      </c>
      <c r="D16" s="17" t="s">
        <v>2</v>
      </c>
      <c r="E16" s="18">
        <v>2.55</v>
      </c>
      <c r="F16" s="19">
        <f>F15*E16</f>
        <v>2.55</v>
      </c>
      <c r="G16" s="19"/>
      <c r="H16" s="20"/>
    </row>
    <row r="17" spans="1:8" ht="15.75">
      <c r="A17" s="13">
        <f>A16+0.1</f>
        <v>3.2</v>
      </c>
      <c r="B17" s="10"/>
      <c r="C17" s="10" t="s">
        <v>3</v>
      </c>
      <c r="D17" s="21" t="s">
        <v>4</v>
      </c>
      <c r="E17" s="21">
        <v>0.86</v>
      </c>
      <c r="F17" s="21">
        <f>F15*E17</f>
        <v>0.86</v>
      </c>
      <c r="G17" s="22"/>
      <c r="H17" s="23"/>
    </row>
    <row r="18" spans="1:8" ht="36.75" customHeight="1">
      <c r="A18" s="13">
        <f>A17+0.1</f>
        <v>3.3000000000000003</v>
      </c>
      <c r="B18" s="10"/>
      <c r="C18" s="10" t="s">
        <v>38</v>
      </c>
      <c r="D18" s="10" t="s">
        <v>1</v>
      </c>
      <c r="E18" s="10"/>
      <c r="F18" s="25">
        <v>1</v>
      </c>
      <c r="G18" s="15"/>
      <c r="H18" s="27"/>
    </row>
    <row r="19" spans="1:9" ht="21" customHeight="1">
      <c r="A19" s="13">
        <f>A18+0.1</f>
        <v>3.4000000000000004</v>
      </c>
      <c r="B19" s="12"/>
      <c r="C19" s="10" t="s">
        <v>18</v>
      </c>
      <c r="D19" s="10" t="s">
        <v>1</v>
      </c>
      <c r="E19" s="15">
        <v>1</v>
      </c>
      <c r="F19" s="28">
        <v>1</v>
      </c>
      <c r="G19" s="15"/>
      <c r="H19" s="27"/>
      <c r="I19" s="3"/>
    </row>
    <row r="20" spans="1:8" ht="31.5">
      <c r="A20" s="12">
        <v>4</v>
      </c>
      <c r="B20" s="13" t="s">
        <v>25</v>
      </c>
      <c r="C20" s="12" t="s">
        <v>26</v>
      </c>
      <c r="D20" s="12" t="s">
        <v>1</v>
      </c>
      <c r="E20" s="10"/>
      <c r="F20" s="26">
        <v>1</v>
      </c>
      <c r="G20" s="15"/>
      <c r="H20" s="16"/>
    </row>
    <row r="21" spans="1:9" ht="15.75">
      <c r="A21" s="13">
        <f>A20+0.1</f>
        <v>4.1</v>
      </c>
      <c r="B21" s="12"/>
      <c r="C21" s="10" t="s">
        <v>7</v>
      </c>
      <c r="D21" s="17" t="s">
        <v>2</v>
      </c>
      <c r="E21" s="18">
        <v>6</v>
      </c>
      <c r="F21" s="19">
        <f>F20*E21</f>
        <v>6</v>
      </c>
      <c r="G21" s="19"/>
      <c r="H21" s="20"/>
      <c r="I21" s="3"/>
    </row>
    <row r="22" spans="1:8" ht="15.75">
      <c r="A22" s="13">
        <f>A21+0.1</f>
        <v>4.199999999999999</v>
      </c>
      <c r="B22" s="12"/>
      <c r="C22" s="10" t="s">
        <v>3</v>
      </c>
      <c r="D22" s="21" t="s">
        <v>4</v>
      </c>
      <c r="E22" s="21">
        <v>0.73</v>
      </c>
      <c r="F22" s="22">
        <f>F20*E22</f>
        <v>0.73</v>
      </c>
      <c r="G22" s="22"/>
      <c r="H22" s="23"/>
    </row>
    <row r="23" spans="1:8" ht="15.75">
      <c r="A23" s="13">
        <f>A22+0.1</f>
        <v>4.299999999999999</v>
      </c>
      <c r="B23" s="10" t="s">
        <v>27</v>
      </c>
      <c r="C23" s="10" t="s">
        <v>28</v>
      </c>
      <c r="D23" s="10" t="s">
        <v>1</v>
      </c>
      <c r="E23" s="10"/>
      <c r="F23" s="25">
        <v>1</v>
      </c>
      <c r="G23" s="15"/>
      <c r="H23" s="27"/>
    </row>
    <row r="24" spans="1:8" ht="15.75">
      <c r="A24" s="13">
        <f>A23+0.1</f>
        <v>4.399999999999999</v>
      </c>
      <c r="B24" s="10" t="s">
        <v>40</v>
      </c>
      <c r="C24" s="10" t="s">
        <v>39</v>
      </c>
      <c r="D24" s="10" t="s">
        <v>1</v>
      </c>
      <c r="E24" s="10"/>
      <c r="F24" s="25">
        <v>1</v>
      </c>
      <c r="G24" s="15"/>
      <c r="H24" s="27"/>
    </row>
    <row r="25" spans="1:9" ht="47.25">
      <c r="A25" s="29">
        <v>5</v>
      </c>
      <c r="B25" s="13" t="s">
        <v>29</v>
      </c>
      <c r="C25" s="29" t="s">
        <v>30</v>
      </c>
      <c r="D25" s="29" t="s">
        <v>1</v>
      </c>
      <c r="E25" s="13"/>
      <c r="F25" s="30">
        <v>1</v>
      </c>
      <c r="G25" s="31"/>
      <c r="H25" s="32"/>
      <c r="I25" s="3"/>
    </row>
    <row r="26" spans="1:8" ht="15.75">
      <c r="A26" s="13">
        <f>A25+0.1</f>
        <v>5.1</v>
      </c>
      <c r="B26" s="13"/>
      <c r="C26" s="13" t="s">
        <v>31</v>
      </c>
      <c r="D26" s="33" t="s">
        <v>2</v>
      </c>
      <c r="E26" s="34">
        <v>2</v>
      </c>
      <c r="F26" s="35">
        <f>F25*E26</f>
        <v>2</v>
      </c>
      <c r="G26" s="19"/>
      <c r="H26" s="36"/>
    </row>
    <row r="27" spans="1:9" ht="15.75">
      <c r="A27" s="13">
        <f>A26+0.1</f>
        <v>5.199999999999999</v>
      </c>
      <c r="B27" s="13" t="s">
        <v>34</v>
      </c>
      <c r="C27" s="13" t="s">
        <v>32</v>
      </c>
      <c r="D27" s="13" t="s">
        <v>1</v>
      </c>
      <c r="E27" s="13"/>
      <c r="F27" s="37">
        <v>1</v>
      </c>
      <c r="G27" s="37"/>
      <c r="H27" s="38"/>
      <c r="I27" s="3"/>
    </row>
    <row r="28" spans="1:8" ht="31.5">
      <c r="A28" s="12">
        <v>6</v>
      </c>
      <c r="B28" s="13" t="s">
        <v>33</v>
      </c>
      <c r="C28" s="12" t="s">
        <v>6</v>
      </c>
      <c r="D28" s="12" t="s">
        <v>1</v>
      </c>
      <c r="E28" s="10"/>
      <c r="F28" s="26">
        <v>3</v>
      </c>
      <c r="G28" s="15"/>
      <c r="H28" s="16"/>
    </row>
    <row r="29" spans="1:8" ht="15">
      <c r="A29" s="39"/>
      <c r="B29" s="40"/>
      <c r="C29" s="41" t="s">
        <v>42</v>
      </c>
      <c r="D29" s="41" t="s">
        <v>43</v>
      </c>
      <c r="E29" s="42"/>
      <c r="F29" s="42"/>
      <c r="G29" s="43"/>
      <c r="H29" s="44"/>
    </row>
    <row r="30" spans="1:8" ht="30">
      <c r="A30" s="42"/>
      <c r="B30" s="43"/>
      <c r="C30" s="40" t="s">
        <v>44</v>
      </c>
      <c r="D30" s="45">
        <v>0.75</v>
      </c>
      <c r="E30" s="42"/>
      <c r="F30" s="46"/>
      <c r="G30" s="46"/>
      <c r="H30" s="44"/>
    </row>
    <row r="31" spans="1:8" ht="15">
      <c r="A31" s="42"/>
      <c r="B31" s="47"/>
      <c r="C31" s="40" t="s">
        <v>42</v>
      </c>
      <c r="D31" s="40" t="s">
        <v>43</v>
      </c>
      <c r="E31" s="42"/>
      <c r="F31" s="46"/>
      <c r="G31" s="46"/>
      <c r="H31" s="44"/>
    </row>
    <row r="32" spans="1:8" ht="15">
      <c r="A32" s="42"/>
      <c r="B32" s="42"/>
      <c r="C32" s="41" t="s">
        <v>45</v>
      </c>
      <c r="D32" s="45">
        <v>0.08</v>
      </c>
      <c r="E32" s="42"/>
      <c r="F32" s="46"/>
      <c r="G32" s="46"/>
      <c r="H32" s="44"/>
    </row>
    <row r="33" spans="1:8" ht="15">
      <c r="A33" s="42"/>
      <c r="B33" s="42"/>
      <c r="C33" s="41" t="s">
        <v>42</v>
      </c>
      <c r="D33" s="40" t="s">
        <v>43</v>
      </c>
      <c r="E33" s="42"/>
      <c r="F33" s="46"/>
      <c r="G33" s="46"/>
      <c r="H33" s="44"/>
    </row>
    <row r="34" spans="1:8" ht="15">
      <c r="A34" s="42"/>
      <c r="B34" s="42"/>
      <c r="C34" s="41" t="s">
        <v>46</v>
      </c>
      <c r="D34" s="45">
        <v>0.18</v>
      </c>
      <c r="E34" s="42"/>
      <c r="F34" s="46"/>
      <c r="G34" s="46"/>
      <c r="H34" s="44"/>
    </row>
    <row r="35" spans="1:8" ht="15">
      <c r="A35" s="42"/>
      <c r="B35" s="42"/>
      <c r="C35" s="41" t="s">
        <v>47</v>
      </c>
      <c r="D35" s="40" t="s">
        <v>43</v>
      </c>
      <c r="E35" s="42"/>
      <c r="F35" s="42"/>
      <c r="G35" s="42"/>
      <c r="H35" s="44"/>
    </row>
    <row r="36" spans="1:8" ht="18">
      <c r="A36" s="4"/>
      <c r="B36" s="4"/>
      <c r="C36" s="5"/>
      <c r="D36" s="4"/>
      <c r="E36" s="4"/>
      <c r="F36" s="4"/>
      <c r="G36" s="4"/>
      <c r="H36" s="6"/>
    </row>
    <row r="37" spans="1:8" ht="145.5" customHeight="1">
      <c r="A37" s="48" t="s">
        <v>48</v>
      </c>
      <c r="B37" s="48"/>
      <c r="C37" s="48"/>
      <c r="D37" s="48"/>
      <c r="E37" s="48"/>
      <c r="F37" s="48"/>
      <c r="G37" s="48"/>
      <c r="H37" s="48"/>
    </row>
    <row r="38" spans="1:8" ht="18">
      <c r="A38" s="7"/>
      <c r="B38" s="7"/>
      <c r="C38" s="8"/>
      <c r="D38" s="7"/>
      <c r="E38" s="7"/>
      <c r="F38" s="7"/>
      <c r="G38" s="7"/>
      <c r="H38" s="9"/>
    </row>
    <row r="39" spans="1:8" ht="15">
      <c r="A39" s="49" t="s">
        <v>49</v>
      </c>
      <c r="B39" s="49"/>
      <c r="C39" s="49"/>
      <c r="D39" s="49"/>
      <c r="E39" s="49"/>
      <c r="F39" s="49"/>
      <c r="G39" s="49"/>
      <c r="H39" s="49"/>
    </row>
  </sheetData>
  <sheetProtection/>
  <mergeCells count="8">
    <mergeCell ref="A1:H1"/>
    <mergeCell ref="G2:H2"/>
    <mergeCell ref="A37:H37"/>
    <mergeCell ref="A39:H39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marika</cp:lastModifiedBy>
  <cp:lastPrinted>2018-03-20T09:11:50Z</cp:lastPrinted>
  <dcterms:created xsi:type="dcterms:W3CDTF">2010-08-27T10:03:39Z</dcterms:created>
  <dcterms:modified xsi:type="dcterms:W3CDTF">2018-06-05T06:52:09Z</dcterms:modified>
  <cp:category/>
  <cp:version/>
  <cp:contentType/>
  <cp:contentStatus/>
</cp:coreProperties>
</file>