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Sheet1!$A$1:$I$23</definedName>
  </definedNames>
  <calcPr calcId="152511"/>
</workbook>
</file>

<file path=xl/calcChain.xml><?xml version="1.0" encoding="utf-8"?>
<calcChain xmlns="http://schemas.openxmlformats.org/spreadsheetml/2006/main">
  <c r="H10" i="1" l="1"/>
  <c r="I10" i="1"/>
  <c r="F10" i="1"/>
  <c r="I11" i="1" l="1"/>
  <c r="I12" i="1" s="1"/>
  <c r="I13" i="1" l="1"/>
  <c r="I14" i="1"/>
  <c r="I15" i="1" l="1"/>
  <c r="I16" i="1" s="1"/>
  <c r="I17" i="1" l="1"/>
  <c r="I18" i="1" s="1"/>
</calcChain>
</file>

<file path=xl/sharedStrings.xml><?xml version="1.0" encoding="utf-8"?>
<sst xmlns="http://schemas.openxmlformats.org/spreadsheetml/2006/main" count="37" uniqueCount="26">
  <si>
    <t>N</t>
  </si>
  <si>
    <t>samuSaos dasaxeleba</t>
  </si>
  <si>
    <t>ganzomileba</t>
  </si>
  <si>
    <t>raod.</t>
  </si>
  <si>
    <t>masalis xarji</t>
  </si>
  <si>
    <t>Sromis xarji</t>
  </si>
  <si>
    <t>erTeulis fasi</t>
  </si>
  <si>
    <t>mTliani
fasi</t>
  </si>
  <si>
    <t>jami</t>
  </si>
  <si>
    <t>samontaJo kalaTa</t>
  </si>
  <si>
    <t>aluminis vitraJSi minapaketis Secvla, arsebulis gamoyenebiT. demontaJi-montaJi (0,74X1,74X 22 cali)</t>
  </si>
  <si>
    <r>
      <t>m</t>
    </r>
    <r>
      <rPr>
        <vertAlign val="superscript"/>
        <sz val="10"/>
        <rFont val="AcadNusx"/>
      </rPr>
      <t>2</t>
    </r>
  </si>
  <si>
    <t>k/dRe</t>
  </si>
  <si>
    <t>cali</t>
  </si>
  <si>
    <t>mTavari Sesasvleli fardulis daxurva feradi TunuqiT</t>
  </si>
  <si>
    <t>m2</t>
  </si>
  <si>
    <t>fasadze arsebuli warweris da logos Secvla axliT</t>
  </si>
  <si>
    <t>jami:</t>
  </si>
  <si>
    <t>gauTvaliswinebeli xarji</t>
  </si>
  <si>
    <t>%</t>
  </si>
  <si>
    <t>dRg</t>
  </si>
  <si>
    <t>sarke 60X40sm, damuSavebuli gverdebiT, sisqe aranakleb 6 sm</t>
  </si>
  <si>
    <t>zednadebi xarjebi araumetes</t>
  </si>
  <si>
    <t>gegmiuri dagroveba araumetes</t>
  </si>
  <si>
    <t>Sss akademiis samsarTuliani saerTo sacxovrebeli korpusis fasadis, saremonto samuSaoebis დეფექტური აქტი</t>
  </si>
  <si>
    <t xml:space="preserve">korpusis samive sarTulze aluminis vitraJSi (6+4) feradi minapaketis Secvla axliT (0,74X1,74X225,0 cali)   minapaketi unda iyos damuqebuli sarkiseburi  efektiT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</si>
</sst>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AcadNusx"/>
    </font>
    <font>
      <b/>
      <sz val="11"/>
      <color theme="1"/>
      <name val="Calibri"/>
      <family val="2"/>
      <scheme val="minor"/>
    </font>
    <font>
      <sz val="10"/>
      <name val="AcadNusx"/>
    </font>
    <font>
      <vertAlign val="superscript"/>
      <sz val="10"/>
      <name val="AcadNusx"/>
    </font>
    <font>
      <b/>
      <sz val="10"/>
      <name val="AcadNusx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left" vertical="center" wrapText="1"/>
    </xf>
    <xf numFmtId="2" fontId="3" fillId="0" borderId="6" xfId="0" applyNumberFormat="1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zoomScale="110" zoomScaleNormal="110" workbookViewId="0">
      <selection activeCell="B4" sqref="B4"/>
    </sheetView>
  </sheetViews>
  <sheetFormatPr defaultRowHeight="15" x14ac:dyDescent="0.25"/>
  <cols>
    <col min="1" max="1" width="5.7109375" customWidth="1"/>
    <col min="2" max="2" width="27.28515625" customWidth="1"/>
    <col min="3" max="3" width="17" customWidth="1"/>
    <col min="5" max="5" width="10.42578125" customWidth="1"/>
    <col min="7" max="7" width="11.42578125" customWidth="1"/>
  </cols>
  <sheetData>
    <row r="1" spans="1:11" ht="48.75" customHeight="1" x14ac:dyDescent="0.3">
      <c r="A1" s="8" t="s">
        <v>24</v>
      </c>
      <c r="B1" s="9"/>
      <c r="C1" s="9"/>
      <c r="D1" s="9"/>
      <c r="E1" s="9"/>
      <c r="F1" s="9"/>
      <c r="G1" s="9"/>
      <c r="H1" s="9"/>
      <c r="I1" s="9"/>
    </row>
    <row r="2" spans="1:11" ht="33" customHeight="1" x14ac:dyDescent="0.25">
      <c r="A2" s="14" t="s">
        <v>0</v>
      </c>
      <c r="B2" s="12" t="s">
        <v>1</v>
      </c>
      <c r="C2" s="12" t="s">
        <v>2</v>
      </c>
      <c r="D2" s="12" t="s">
        <v>3</v>
      </c>
      <c r="E2" s="10" t="s">
        <v>4</v>
      </c>
      <c r="F2" s="11"/>
      <c r="G2" s="10" t="s">
        <v>5</v>
      </c>
      <c r="H2" s="11"/>
      <c r="I2" s="12" t="s">
        <v>8</v>
      </c>
    </row>
    <row r="3" spans="1:11" ht="26.25" customHeight="1" x14ac:dyDescent="0.25">
      <c r="A3" s="15"/>
      <c r="B3" s="13"/>
      <c r="C3" s="13"/>
      <c r="D3" s="13"/>
      <c r="E3" s="2" t="s">
        <v>6</v>
      </c>
      <c r="F3" s="2" t="s">
        <v>7</v>
      </c>
      <c r="G3" s="2" t="s">
        <v>6</v>
      </c>
      <c r="H3" s="2" t="s">
        <v>7</v>
      </c>
      <c r="I3" s="13"/>
    </row>
    <row r="4" spans="1:11" ht="126.75" customHeight="1" x14ac:dyDescent="0.25">
      <c r="A4" s="1">
        <v>1</v>
      </c>
      <c r="B4" s="3" t="s">
        <v>25</v>
      </c>
      <c r="C4" s="2" t="s">
        <v>11</v>
      </c>
      <c r="D4" s="1">
        <v>290</v>
      </c>
      <c r="E4" s="1"/>
      <c r="F4" s="1"/>
      <c r="G4" s="1"/>
      <c r="H4" s="1"/>
      <c r="I4" s="1"/>
    </row>
    <row r="5" spans="1:11" x14ac:dyDescent="0.25">
      <c r="A5" s="1">
        <v>2</v>
      </c>
      <c r="B5" s="3" t="s">
        <v>9</v>
      </c>
      <c r="C5" s="2" t="s">
        <v>12</v>
      </c>
      <c r="D5" s="1">
        <v>7</v>
      </c>
      <c r="E5" s="1"/>
      <c r="F5" s="1"/>
      <c r="G5" s="1"/>
      <c r="H5" s="1"/>
      <c r="I5" s="1"/>
    </row>
    <row r="6" spans="1:11" ht="67.5" x14ac:dyDescent="0.25">
      <c r="A6" s="1">
        <v>3</v>
      </c>
      <c r="B6" s="3" t="s">
        <v>10</v>
      </c>
      <c r="C6" s="2" t="s">
        <v>13</v>
      </c>
      <c r="D6" s="1">
        <v>22</v>
      </c>
      <c r="E6" s="1"/>
      <c r="F6" s="1"/>
      <c r="G6" s="1"/>
      <c r="H6" s="1"/>
      <c r="I6" s="1"/>
    </row>
    <row r="7" spans="1:11" ht="40.5" x14ac:dyDescent="0.25">
      <c r="A7" s="1">
        <v>4</v>
      </c>
      <c r="B7" s="3" t="s">
        <v>14</v>
      </c>
      <c r="C7" s="2" t="s">
        <v>15</v>
      </c>
      <c r="D7" s="1">
        <v>28</v>
      </c>
      <c r="E7" s="1"/>
      <c r="F7" s="1"/>
      <c r="G7" s="1"/>
      <c r="H7" s="1"/>
      <c r="I7" s="1"/>
    </row>
    <row r="8" spans="1:11" ht="40.5" customHeight="1" x14ac:dyDescent="0.25">
      <c r="A8" s="1">
        <v>5</v>
      </c>
      <c r="B8" s="3" t="s">
        <v>16</v>
      </c>
      <c r="C8" s="2" t="s">
        <v>15</v>
      </c>
      <c r="D8" s="1">
        <v>3</v>
      </c>
      <c r="E8" s="1"/>
      <c r="F8" s="1"/>
      <c r="G8" s="1"/>
      <c r="H8" s="1"/>
      <c r="I8" s="1"/>
    </row>
    <row r="9" spans="1:11" ht="42" customHeight="1" x14ac:dyDescent="0.25">
      <c r="A9" s="1">
        <v>6</v>
      </c>
      <c r="B9" s="3" t="s">
        <v>21</v>
      </c>
      <c r="C9" s="2" t="s">
        <v>13</v>
      </c>
      <c r="D9" s="1">
        <v>55</v>
      </c>
      <c r="E9" s="1"/>
      <c r="F9" s="1"/>
      <c r="G9" s="1"/>
      <c r="H9" s="1"/>
      <c r="I9" s="1"/>
    </row>
    <row r="10" spans="1:11" x14ac:dyDescent="0.25">
      <c r="A10" s="3"/>
      <c r="B10" s="4" t="s">
        <v>17</v>
      </c>
      <c r="C10" s="3"/>
      <c r="D10" s="3"/>
      <c r="E10" s="3"/>
      <c r="F10" s="3">
        <f>SUM(F4:F8)</f>
        <v>0</v>
      </c>
      <c r="G10" s="3"/>
      <c r="H10" s="3">
        <f>SUM(H4:H8)</f>
        <v>0</v>
      </c>
      <c r="I10" s="3">
        <f t="shared" ref="I10" si="0">F10+H10</f>
        <v>0</v>
      </c>
      <c r="K10" s="7"/>
    </row>
    <row r="11" spans="1:11" ht="27" x14ac:dyDescent="0.25">
      <c r="A11" s="3"/>
      <c r="B11" s="3" t="s">
        <v>22</v>
      </c>
      <c r="C11" s="2" t="s">
        <v>19</v>
      </c>
      <c r="D11" s="6">
        <v>10</v>
      </c>
      <c r="E11" s="3"/>
      <c r="F11" s="3"/>
      <c r="G11" s="3"/>
      <c r="H11" s="3"/>
      <c r="I11" s="3">
        <f>I10/K11*D11</f>
        <v>0</v>
      </c>
      <c r="K11" s="7">
        <v>100</v>
      </c>
    </row>
    <row r="12" spans="1:11" x14ac:dyDescent="0.25">
      <c r="A12" s="3"/>
      <c r="B12" s="5" t="s">
        <v>8</v>
      </c>
      <c r="C12" s="2"/>
      <c r="D12" s="6"/>
      <c r="E12" s="3"/>
      <c r="F12" s="3"/>
      <c r="G12" s="3"/>
      <c r="H12" s="3"/>
      <c r="I12" s="3">
        <f>I10+I11</f>
        <v>0</v>
      </c>
      <c r="K12" s="7">
        <v>33580.656647999996</v>
      </c>
    </row>
    <row r="13" spans="1:11" ht="27" x14ac:dyDescent="0.25">
      <c r="A13" s="3"/>
      <c r="B13" s="3" t="s">
        <v>23</v>
      </c>
      <c r="C13" s="2" t="s">
        <v>19</v>
      </c>
      <c r="D13" s="6">
        <v>8</v>
      </c>
      <c r="E13" s="3"/>
      <c r="F13" s="3"/>
      <c r="G13" s="3"/>
      <c r="H13" s="3"/>
      <c r="I13" s="3">
        <f>I12/K11*D13</f>
        <v>0</v>
      </c>
    </row>
    <row r="14" spans="1:11" x14ac:dyDescent="0.25">
      <c r="A14" s="3"/>
      <c r="B14" s="3" t="s">
        <v>8</v>
      </c>
      <c r="C14" s="2"/>
      <c r="D14" s="6"/>
      <c r="E14" s="3"/>
      <c r="F14" s="3"/>
      <c r="G14" s="3"/>
      <c r="H14" s="3"/>
      <c r="I14" s="3">
        <f>I12+I13</f>
        <v>0</v>
      </c>
    </row>
    <row r="15" spans="1:11" x14ac:dyDescent="0.25">
      <c r="A15" s="3"/>
      <c r="B15" s="3" t="s">
        <v>18</v>
      </c>
      <c r="C15" s="2" t="s">
        <v>19</v>
      </c>
      <c r="D15" s="6">
        <v>5</v>
      </c>
      <c r="E15" s="3"/>
      <c r="F15" s="3"/>
      <c r="G15" s="3"/>
      <c r="H15" s="3"/>
      <c r="I15" s="3">
        <f>I14/K11*D15</f>
        <v>0</v>
      </c>
    </row>
    <row r="16" spans="1:11" x14ac:dyDescent="0.25">
      <c r="A16" s="3"/>
      <c r="B16" s="3" t="s">
        <v>8</v>
      </c>
      <c r="C16" s="3"/>
      <c r="D16" s="6"/>
      <c r="E16" s="3"/>
      <c r="F16" s="3"/>
      <c r="G16" s="3"/>
      <c r="H16" s="3"/>
      <c r="I16" s="3">
        <f>I14+I15</f>
        <v>0</v>
      </c>
    </row>
    <row r="17" spans="1:9" x14ac:dyDescent="0.25">
      <c r="A17" s="3"/>
      <c r="B17" s="3" t="s">
        <v>20</v>
      </c>
      <c r="C17" s="2" t="s">
        <v>19</v>
      </c>
      <c r="D17" s="6">
        <v>18</v>
      </c>
      <c r="E17" s="3"/>
      <c r="F17" s="3"/>
      <c r="G17" s="3"/>
      <c r="H17" s="3"/>
      <c r="I17" s="3">
        <f>I16/K11*D17</f>
        <v>0</v>
      </c>
    </row>
    <row r="18" spans="1:9" x14ac:dyDescent="0.25">
      <c r="A18" s="3"/>
      <c r="B18" s="3" t="s">
        <v>8</v>
      </c>
      <c r="C18" s="3"/>
      <c r="D18" s="3"/>
      <c r="E18" s="3"/>
      <c r="F18" s="3"/>
      <c r="G18" s="3"/>
      <c r="H18" s="3"/>
      <c r="I18" s="4">
        <f>I16+I17</f>
        <v>0</v>
      </c>
    </row>
    <row r="19" spans="1:9" x14ac:dyDescent="0.25">
      <c r="A19" s="3"/>
      <c r="B19" s="3"/>
      <c r="C19" s="3"/>
      <c r="D19" s="3"/>
      <c r="E19" s="3"/>
      <c r="F19" s="3"/>
      <c r="G19" s="3"/>
      <c r="H19" s="3"/>
      <c r="I19" s="3"/>
    </row>
    <row r="20" spans="1:9" x14ac:dyDescent="0.25">
      <c r="A20" s="3"/>
      <c r="B20" s="3"/>
      <c r="C20" s="3"/>
      <c r="D20" s="3"/>
      <c r="E20" s="3"/>
      <c r="F20" s="3"/>
      <c r="G20" s="3"/>
      <c r="H20" s="3"/>
      <c r="I20" s="3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</sheetData>
  <mergeCells count="8">
    <mergeCell ref="A1:I1"/>
    <mergeCell ref="E2:F2"/>
    <mergeCell ref="G2:H2"/>
    <mergeCell ref="I2:I3"/>
    <mergeCell ref="A2:A3"/>
    <mergeCell ref="B2:B3"/>
    <mergeCell ref="C2:C3"/>
    <mergeCell ref="D2:D3"/>
  </mergeCells>
  <pageMargins left="0.7" right="0.7" top="0.75" bottom="0.75" header="0.3" footer="0.3"/>
  <pageSetup scale="88" orientation="landscape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2018-06-01T08:32:53Z</dcterms:modified>
</cp:coreProperties>
</file>