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140" windowWidth="9720" windowHeight="6300"/>
  </bookViews>
  <sheets>
    <sheet name="1სათავე " sheetId="12" r:id="rId1"/>
  </sheets>
  <definedNames>
    <definedName name="_xlnm.Print_Area" localSheetId="0">'1სათავე '!$A$1:$F$30</definedName>
  </definedNames>
  <calcPr calcId="145621"/>
</workbook>
</file>

<file path=xl/calcChain.xml><?xml version="1.0" encoding="utf-8"?>
<calcChain xmlns="http://schemas.openxmlformats.org/spreadsheetml/2006/main">
  <c r="D17" i="12" l="1"/>
  <c r="D16" i="12"/>
  <c r="D11" i="12"/>
  <c r="D10" i="12"/>
  <c r="D9" i="12"/>
</calcChain>
</file>

<file path=xl/sharedStrings.xml><?xml version="1.0" encoding="utf-8"?>
<sst xmlns="http://schemas.openxmlformats.org/spreadsheetml/2006/main" count="42" uniqueCount="36">
  <si>
    <t>ganzomilebis erTeuli</t>
  </si>
  <si>
    <t>sul</t>
  </si>
  <si>
    <t>jami</t>
  </si>
  <si>
    <t>kb.m</t>
  </si>
  <si>
    <t>tn</t>
  </si>
  <si>
    <t>c</t>
  </si>
  <si>
    <t>#</t>
  </si>
  <si>
    <t>m3</t>
  </si>
  <si>
    <t>1km</t>
  </si>
  <si>
    <t>zednadebi xarjebi  - 10%</t>
  </si>
  <si>
    <t>mogeba - 8%</t>
  </si>
  <si>
    <t>samuSaoTa dasaxeleba</t>
  </si>
  <si>
    <t>saproeqto monacemebi</t>
  </si>
  <si>
    <t>ganzomilebis erTeulze</t>
  </si>
  <si>
    <t>km</t>
  </si>
  <si>
    <t xml:space="preserve"> gruntis ukuCayra xeliT mosworeba-datkepniT </t>
  </si>
  <si>
    <t xml:space="preserve">jami: </t>
  </si>
  <si>
    <t>სათავე ნაგებობები</t>
  </si>
  <si>
    <t>lokalur-resursuli xarjTaRricxva #1-1</t>
  </si>
  <si>
    <t>Rirebuleba</t>
  </si>
  <si>
    <t>gamrecx- gadamRvreli  urduliს მოწყობა  d= 80mm</t>
  </si>
  <si>
    <t>saTave nagebobis da foladis milebis garecxva dezinfeqcia diametriT 100 mm-mde</t>
  </si>
  <si>
    <r>
      <t xml:space="preserve">sahaero ლითონის  </t>
    </r>
    <r>
      <rPr>
        <sz val="8"/>
        <rFont val="Arial"/>
        <family val="2"/>
        <charset val="204"/>
      </rPr>
      <t>d1</t>
    </r>
    <r>
      <rPr>
        <sz val="8"/>
        <rFont val="AcadNusx"/>
      </rPr>
      <t xml:space="preserve">50 mm-ni მილiს moqwyoba   </t>
    </r>
  </si>
  <si>
    <t>III kategoriis gruntis damuSaveba და ტერიტორიის გასუფთავება natanisagan ხელით სათავე ნაგებობისათვის          1,6 kb.m</t>
  </si>
  <si>
    <r>
      <t xml:space="preserve">gamrecx- gadamRvreli milis  მოწყობა ლითონის  </t>
    </r>
    <r>
      <rPr>
        <sz val="8"/>
        <rFont val="Arial"/>
        <family val="2"/>
        <charset val="204"/>
      </rPr>
      <t>d</t>
    </r>
    <r>
      <rPr>
        <sz val="8"/>
        <rFont val="AcadNusx"/>
      </rPr>
      <t xml:space="preserve">89 mm-ni მილსადენით </t>
    </r>
  </si>
  <si>
    <t>არსებული რიყის ქვებით დ100-120 მმ კაპტაჟის მოწყობა</t>
  </si>
  <si>
    <t xml:space="preserve">armatura А  I-III       </t>
  </si>
  <si>
    <t xml:space="preserve"> urduliს მოწყობა  d= 50mm</t>
  </si>
  <si>
    <t>Suaxevis  მუნიციპალიტეტის სოფელ welaTis  სასმელი წყლის მაგისტრალის reabilitaciaze</t>
  </si>
  <si>
    <r>
      <t xml:space="preserve">წყალგაmSvebi  კვანძის მოწყობა ლითონის 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50 mm-ni მილსადენით </t>
    </r>
  </si>
  <si>
    <t xml:space="preserve">რბ ზღუდარისა და რბ კედლის  მოწყობა  წყალმიმღები კამერის  rk. betonis Ziriს ფილით   betoniT В_20 ჰიდროიზოლაციის მოწყობით                                   </t>
  </si>
  <si>
    <t xml:space="preserve">სათავე ნაგებობა </t>
  </si>
  <si>
    <t>პრეტენდენტის დასახელება--------------------------------</t>
  </si>
  <si>
    <t>დღგ-18%</t>
  </si>
  <si>
    <t>მთლიანი ჯამი</t>
  </si>
  <si>
    <t>პრეტენდენტის ხელმოწერა----------------------------------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</si>
</sst>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1" x14ac:knownFonts="1">
    <font>
      <sz val="10"/>
      <name val="Arial"/>
    </font>
    <font>
      <sz val="10"/>
      <name val="AcadNusx"/>
    </font>
    <font>
      <b/>
      <sz val="10"/>
      <name val="AcadNusx"/>
    </font>
    <font>
      <sz val="8"/>
      <name val="AcadNusx"/>
    </font>
    <font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0"/>
      <name val="Arial"/>
      <family val="2"/>
    </font>
    <font>
      <b/>
      <sz val="8"/>
      <name val="AcadNusx"/>
    </font>
    <font>
      <sz val="8"/>
      <name val="Arial"/>
      <family val="2"/>
      <charset val="204"/>
    </font>
    <font>
      <sz val="8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 vertical="center" textRotation="90" wrapText="1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2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2" fontId="8" fillId="0" borderId="1" xfId="0" applyNumberFormat="1" applyFont="1" applyBorder="1"/>
    <xf numFmtId="0" fontId="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</cellXfs>
  <cellStyles count="6">
    <cellStyle name="Normal" xfId="0" builtinId="0"/>
    <cellStyle name="Обычный 2" xfId="1"/>
    <cellStyle name="Обычный 2 2" xfId="2"/>
    <cellStyle name="Обычный 3" xfId="3"/>
    <cellStyle name="Обычный 7" xfId="4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zoomScaleSheetLayoutView="166" workbookViewId="0">
      <selection activeCell="L6" sqref="L6"/>
    </sheetView>
  </sheetViews>
  <sheetFormatPr defaultRowHeight="12.75" x14ac:dyDescent="0.2"/>
  <cols>
    <col min="1" max="1" width="2.5703125" customWidth="1"/>
    <col min="2" max="2" width="47.5703125" customWidth="1"/>
    <col min="3" max="3" width="8.140625" customWidth="1"/>
    <col min="4" max="4" width="8.42578125" customWidth="1"/>
    <col min="5" max="5" width="6.140625" customWidth="1"/>
    <col min="6" max="6" width="8" style="6" customWidth="1"/>
  </cols>
  <sheetData>
    <row r="1" spans="1:7" ht="21.75" customHeight="1" x14ac:dyDescent="0.2">
      <c r="A1" s="44" t="s">
        <v>18</v>
      </c>
      <c r="B1" s="44"/>
      <c r="C1" s="44"/>
      <c r="D1" s="44"/>
      <c r="E1" s="44"/>
      <c r="F1" s="44"/>
    </row>
    <row r="2" spans="1:7" ht="36" customHeight="1" x14ac:dyDescent="0.2">
      <c r="A2" s="45" t="s">
        <v>28</v>
      </c>
      <c r="B2" s="45"/>
      <c r="C2" s="45"/>
      <c r="D2" s="45"/>
      <c r="E2" s="45"/>
      <c r="F2" s="45"/>
    </row>
    <row r="3" spans="1:7" ht="22.5" customHeight="1" x14ac:dyDescent="0.2">
      <c r="A3" s="49" t="s">
        <v>17</v>
      </c>
      <c r="B3" s="49"/>
      <c r="C3" s="49"/>
      <c r="D3" s="49"/>
      <c r="E3" s="49"/>
      <c r="F3" s="49"/>
    </row>
    <row r="4" spans="1:7" ht="22.5" customHeight="1" x14ac:dyDescent="0.2">
      <c r="A4" s="50" t="s">
        <v>32</v>
      </c>
      <c r="B4" s="50"/>
      <c r="C4" s="50"/>
      <c r="D4" s="50"/>
      <c r="E4" s="50"/>
      <c r="F4" s="50"/>
    </row>
    <row r="5" spans="1:7" ht="33.75" customHeight="1" x14ac:dyDescent="0.2">
      <c r="A5" s="46" t="s">
        <v>6</v>
      </c>
      <c r="B5" s="48" t="s">
        <v>11</v>
      </c>
      <c r="C5" s="47" t="s">
        <v>0</v>
      </c>
      <c r="D5" s="43"/>
      <c r="E5" s="46" t="s">
        <v>19</v>
      </c>
      <c r="F5" s="46"/>
    </row>
    <row r="6" spans="1:7" ht="72.75" customHeight="1" x14ac:dyDescent="0.2">
      <c r="A6" s="46"/>
      <c r="B6" s="48"/>
      <c r="C6" s="47"/>
      <c r="D6" s="3" t="s">
        <v>12</v>
      </c>
      <c r="E6" s="3" t="s">
        <v>13</v>
      </c>
      <c r="F6" s="5" t="s">
        <v>1</v>
      </c>
    </row>
    <row r="7" spans="1:7" x14ac:dyDescent="0.2">
      <c r="A7" s="14"/>
      <c r="B7" s="19" t="s">
        <v>31</v>
      </c>
      <c r="C7" s="14"/>
      <c r="D7" s="17"/>
      <c r="E7" s="14"/>
      <c r="F7" s="8"/>
    </row>
    <row r="8" spans="1:7" ht="33.75" x14ac:dyDescent="0.2">
      <c r="A8" s="7">
        <v>1</v>
      </c>
      <c r="B8" s="7" t="s">
        <v>23</v>
      </c>
      <c r="C8" s="7" t="s">
        <v>7</v>
      </c>
      <c r="D8" s="10">
        <v>1.6</v>
      </c>
      <c r="E8" s="7"/>
      <c r="F8" s="13"/>
    </row>
    <row r="9" spans="1:7" ht="33.75" x14ac:dyDescent="0.2">
      <c r="A9" s="2">
        <v>2</v>
      </c>
      <c r="B9" s="22" t="s">
        <v>30</v>
      </c>
      <c r="C9" s="12" t="s">
        <v>3</v>
      </c>
      <c r="D9" s="10">
        <f>6.61</f>
        <v>6.61</v>
      </c>
      <c r="E9" s="12"/>
      <c r="F9" s="21"/>
    </row>
    <row r="10" spans="1:7" ht="15" customHeight="1" x14ac:dyDescent="0.2">
      <c r="A10" s="2">
        <v>3</v>
      </c>
      <c r="B10" s="24" t="s">
        <v>26</v>
      </c>
      <c r="C10" s="2" t="s">
        <v>4</v>
      </c>
      <c r="D10" s="23">
        <f>0.49545</f>
        <v>0.49545</v>
      </c>
      <c r="E10" s="11"/>
      <c r="F10" s="21"/>
    </row>
    <row r="11" spans="1:7" ht="21" customHeight="1" x14ac:dyDescent="0.2">
      <c r="A11" s="12">
        <v>4</v>
      </c>
      <c r="B11" s="22" t="s">
        <v>22</v>
      </c>
      <c r="C11" s="12" t="s">
        <v>8</v>
      </c>
      <c r="D11" s="15">
        <f>0.001</f>
        <v>1E-3</v>
      </c>
      <c r="E11" s="25"/>
      <c r="F11" s="26"/>
    </row>
    <row r="12" spans="1:7" ht="33.75" customHeight="1" x14ac:dyDescent="0.25">
      <c r="A12" s="12">
        <v>5</v>
      </c>
      <c r="B12" s="35" t="s">
        <v>29</v>
      </c>
      <c r="C12" s="36" t="s">
        <v>8</v>
      </c>
      <c r="D12" s="39">
        <v>4.0000000000000001E-3</v>
      </c>
      <c r="E12" s="40"/>
      <c r="F12" s="41"/>
    </row>
    <row r="13" spans="1:7" ht="18.75" customHeight="1" x14ac:dyDescent="0.2">
      <c r="A13" s="2">
        <v>6</v>
      </c>
      <c r="B13" s="36" t="s">
        <v>27</v>
      </c>
      <c r="C13" s="1" t="s">
        <v>5</v>
      </c>
      <c r="D13" s="38">
        <v>1</v>
      </c>
      <c r="E13" s="38"/>
      <c r="F13" s="37"/>
    </row>
    <row r="14" spans="1:7" ht="27.75" customHeight="1" x14ac:dyDescent="0.2">
      <c r="A14" s="12">
        <v>7</v>
      </c>
      <c r="B14" s="22" t="s">
        <v>24</v>
      </c>
      <c r="C14" s="12" t="s">
        <v>8</v>
      </c>
      <c r="D14" s="15">
        <v>5.0000000000000001E-3</v>
      </c>
      <c r="E14" s="25"/>
      <c r="F14" s="26"/>
    </row>
    <row r="15" spans="1:7" ht="22.5" customHeight="1" x14ac:dyDescent="0.2">
      <c r="A15" s="2">
        <v>8</v>
      </c>
      <c r="B15" s="12" t="s">
        <v>20</v>
      </c>
      <c r="C15" s="2" t="s">
        <v>5</v>
      </c>
      <c r="D15" s="9">
        <v>1</v>
      </c>
      <c r="E15" s="9"/>
      <c r="F15" s="21"/>
    </row>
    <row r="16" spans="1:7" ht="27.75" customHeight="1" x14ac:dyDescent="0.2">
      <c r="A16" s="2">
        <v>9</v>
      </c>
      <c r="B16" s="22" t="s">
        <v>25</v>
      </c>
      <c r="C16" s="12" t="s">
        <v>3</v>
      </c>
      <c r="D16" s="34">
        <f>3.5</f>
        <v>3.5</v>
      </c>
      <c r="E16" s="12"/>
      <c r="F16" s="21"/>
      <c r="G16" s="4"/>
    </row>
    <row r="17" spans="1:7" ht="18.75" customHeight="1" x14ac:dyDescent="0.2">
      <c r="A17" s="7">
        <v>10</v>
      </c>
      <c r="B17" s="20" t="s">
        <v>15</v>
      </c>
      <c r="C17" s="7" t="s">
        <v>7</v>
      </c>
      <c r="D17" s="10">
        <f>D8</f>
        <v>1.6</v>
      </c>
      <c r="E17" s="7"/>
      <c r="F17" s="13"/>
      <c r="G17" s="4"/>
    </row>
    <row r="18" spans="1:7" ht="27" customHeight="1" x14ac:dyDescent="0.2">
      <c r="A18" s="2">
        <v>11</v>
      </c>
      <c r="B18" s="2" t="s">
        <v>21</v>
      </c>
      <c r="C18" s="27" t="s">
        <v>14</v>
      </c>
      <c r="D18" s="28">
        <v>8.9999999999999993E-3</v>
      </c>
      <c r="E18" s="29"/>
      <c r="F18" s="30"/>
    </row>
    <row r="19" spans="1:7" x14ac:dyDescent="0.2">
      <c r="A19" s="19"/>
      <c r="B19" s="14" t="s">
        <v>16</v>
      </c>
      <c r="C19" s="14"/>
      <c r="D19" s="10"/>
      <c r="E19" s="18"/>
      <c r="F19" s="13"/>
    </row>
    <row r="20" spans="1:7" x14ac:dyDescent="0.2">
      <c r="A20" s="31"/>
      <c r="B20" s="20" t="s">
        <v>9</v>
      </c>
      <c r="C20" s="20"/>
      <c r="D20" s="7"/>
      <c r="E20" s="18"/>
      <c r="F20" s="8"/>
    </row>
    <row r="21" spans="1:7" x14ac:dyDescent="0.2">
      <c r="A21" s="31"/>
      <c r="B21" s="20" t="s">
        <v>2</v>
      </c>
      <c r="C21" s="33"/>
      <c r="D21" s="32"/>
      <c r="E21" s="32"/>
      <c r="F21" s="16"/>
    </row>
    <row r="22" spans="1:7" x14ac:dyDescent="0.2">
      <c r="A22" s="31"/>
      <c r="B22" s="20" t="s">
        <v>10</v>
      </c>
      <c r="C22" s="33"/>
      <c r="D22" s="32"/>
      <c r="E22" s="32"/>
      <c r="F22" s="16"/>
    </row>
    <row r="23" spans="1:7" x14ac:dyDescent="0.2">
      <c r="A23" s="31"/>
      <c r="B23" s="20" t="s">
        <v>2</v>
      </c>
      <c r="C23" s="33"/>
      <c r="D23" s="32"/>
      <c r="E23" s="32"/>
      <c r="F23" s="16"/>
    </row>
    <row r="24" spans="1:7" x14ac:dyDescent="0.2">
      <c r="A24" s="42"/>
      <c r="B24" s="20" t="s">
        <v>33</v>
      </c>
      <c r="C24" s="42"/>
      <c r="D24" s="42"/>
      <c r="E24" s="42"/>
      <c r="F24" s="51"/>
    </row>
    <row r="25" spans="1:7" x14ac:dyDescent="0.2">
      <c r="A25" s="42"/>
      <c r="B25" s="20" t="s">
        <v>34</v>
      </c>
      <c r="C25" s="42"/>
      <c r="D25" s="42"/>
      <c r="E25" s="42"/>
      <c r="F25" s="51"/>
    </row>
    <row r="27" spans="1:7" x14ac:dyDescent="0.2">
      <c r="A27" s="52" t="s">
        <v>35</v>
      </c>
      <c r="B27" s="52"/>
      <c r="C27" s="52"/>
      <c r="D27" s="52"/>
      <c r="E27" s="52"/>
      <c r="F27" s="52"/>
    </row>
  </sheetData>
  <mergeCells count="9">
    <mergeCell ref="A3:F3"/>
    <mergeCell ref="C5:C6"/>
    <mergeCell ref="E5:F5"/>
    <mergeCell ref="A4:F4"/>
    <mergeCell ref="A27:F27"/>
    <mergeCell ref="A1:F1"/>
    <mergeCell ref="A2:F2"/>
    <mergeCell ref="A5:A6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1სათავე </vt:lpstr>
      <vt:lpstr>'1სათავე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ioane</cp:lastModifiedBy>
  <cp:lastPrinted>2018-05-19T04:19:32Z</cp:lastPrinted>
  <dcterms:created xsi:type="dcterms:W3CDTF">1996-10-08T23:32:33Z</dcterms:created>
  <dcterms:modified xsi:type="dcterms:W3CDTF">2018-05-23T13:25:06Z</dcterms:modified>
</cp:coreProperties>
</file>