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akaidze\Desktop\ქვეშეთის სოფლის ნარჩენები\"/>
    </mc:Choice>
  </mc:AlternateContent>
  <bookViews>
    <workbookView xWindow="120" yWindow="105" windowWidth="15135" windowHeight="8070" tabRatio="1000" activeTab="1"/>
  </bookViews>
  <sheets>
    <sheet name="ხარჯთაღრიცხვა 1" sheetId="1" r:id="rId1"/>
    <sheet name="ხარჯთაღრიცხვა2" sheetId="2" r:id="rId2"/>
  </sheets>
  <calcPr calcId="152511"/>
  <fileRecoveryPr autoRecover="0"/>
</workbook>
</file>

<file path=xl/calcChain.xml><?xml version="1.0" encoding="utf-8"?>
<calcChain xmlns="http://schemas.openxmlformats.org/spreadsheetml/2006/main">
  <c r="A11" i="2" l="1"/>
  <c r="A14" i="1" l="1"/>
</calcChain>
</file>

<file path=xl/sharedStrings.xml><?xml version="1.0" encoding="utf-8"?>
<sst xmlns="http://schemas.openxmlformats.org/spreadsheetml/2006/main" count="322" uniqueCount="147">
  <si>
    <t>#</t>
  </si>
  <si>
    <t>განზ.</t>
  </si>
  <si>
    <t>რაოდენობა</t>
  </si>
  <si>
    <t>ღირებულება</t>
  </si>
  <si>
    <t>სულ</t>
  </si>
  <si>
    <t>ლოკალურ-რესურსული ხარჯთაღრიცხვა</t>
  </si>
  <si>
    <t>განზ.     ერთ-ზე</t>
  </si>
  <si>
    <t>საპრ.      მონაცემი</t>
  </si>
  <si>
    <t>ლარი</t>
  </si>
  <si>
    <t>ჯამი</t>
  </si>
  <si>
    <t xml:space="preserve">ზედნადები ხარჯები </t>
  </si>
  <si>
    <t xml:space="preserve">გეგმიური დაგროვება </t>
  </si>
  <si>
    <t>5</t>
  </si>
  <si>
    <t>10</t>
  </si>
  <si>
    <t>2</t>
  </si>
  <si>
    <t>3</t>
  </si>
  <si>
    <t>4</t>
  </si>
  <si>
    <t>6</t>
  </si>
  <si>
    <t>8</t>
  </si>
  <si>
    <t>1</t>
  </si>
  <si>
    <t>7</t>
  </si>
  <si>
    <t>9</t>
  </si>
  <si>
    <t>11</t>
  </si>
  <si>
    <t>12</t>
  </si>
  <si>
    <t>13</t>
  </si>
  <si>
    <t>14</t>
  </si>
  <si>
    <t>ნორმატივით განზ.     ერთ-ზე</t>
  </si>
  <si>
    <t>სამუშაოთა და დანახარჯების          დასახელება</t>
  </si>
  <si>
    <t xml:space="preserve">ნორმატივი     #   </t>
  </si>
  <si>
    <t>ხ ა რ ჯ თ ა ღ რ ი ც ხ ვ ა</t>
  </si>
  <si>
    <t>1-80</t>
  </si>
  <si>
    <t xml:space="preserve">მუშის შრომითი დანახარჯი </t>
  </si>
  <si>
    <t>კაც.სთ</t>
  </si>
  <si>
    <t>6-26</t>
  </si>
  <si>
    <t>ყალიბის ფარი</t>
  </si>
  <si>
    <t>კვ.მ</t>
  </si>
  <si>
    <t>ძელაკი (40*60)მმ</t>
  </si>
  <si>
    <t>ფიცარი III ხ. 25-32 მმ</t>
  </si>
  <si>
    <t>ფიცარი III ხ. 40 მმ</t>
  </si>
  <si>
    <t>100 კბ.მ ბეტონი</t>
  </si>
  <si>
    <t>კბ.მ</t>
  </si>
  <si>
    <t>ბეტონი მ-300</t>
  </si>
  <si>
    <t>კალკ.</t>
  </si>
  <si>
    <t>მ</t>
  </si>
  <si>
    <t>1-11</t>
  </si>
  <si>
    <t>1000 კბ.მ</t>
  </si>
  <si>
    <t xml:space="preserve">სრფ-2017.III </t>
  </si>
  <si>
    <r>
      <t>ექსკავატორი 0.5 მ</t>
    </r>
    <r>
      <rPr>
        <sz val="10"/>
        <rFont val="Academiuri Nu"/>
        <family val="1"/>
      </rPr>
      <t>³</t>
    </r>
  </si>
  <si>
    <t>მანქ.სთ</t>
  </si>
  <si>
    <t xml:space="preserve">გრუნტის საბოლოო დამუშავება ხელით </t>
  </si>
  <si>
    <t>100კბ.მ</t>
  </si>
  <si>
    <t>მუშის შრომითი დანახარჯი (206*1.2)</t>
  </si>
  <si>
    <t>მანქანები (93*3.20)</t>
  </si>
  <si>
    <t>არმატურა დ-12 აIII ბ-20 სმ</t>
  </si>
  <si>
    <t>არმატურა დ-10 აIII ბ-20 სმ</t>
  </si>
  <si>
    <t>სხვა მასალები (296*3.2)</t>
  </si>
  <si>
    <t>წყლის გამფილტრავ-შემკრები დრენაჟის მოწყობა სიგრძით 6 მ.(მილი პლასტმასის პერფორირებული დ-160 მმ.ყორე ქვის შრე 30 სმ. ღორღი-20სმ ქვიშა-20 სმ. თიხა-20სმ. გრუნტი</t>
  </si>
  <si>
    <t>22-8</t>
  </si>
  <si>
    <t>კმ</t>
  </si>
  <si>
    <t>გრუნტის მიყრა მილსადენზე ექსკავატორით</t>
  </si>
  <si>
    <t>სამშენებლო მასალების ტრანპორტირება</t>
  </si>
  <si>
    <r>
      <t xml:space="preserve"> ქვეშეთის ა/ე. სოფ. სალაჯურის სასმელი წყლის დრენაჟის   მოწყობა  </t>
    </r>
    <r>
      <rPr>
        <sz val="12"/>
        <color rgb="FFFF0000"/>
        <rFont val="AcadNusx"/>
      </rPr>
      <t xml:space="preserve"> </t>
    </r>
  </si>
  <si>
    <t>გრუნტის დამუშავება ექსკავატორით ნიაღვრის მიერ გამორეცხილი  წყალსადენის მილის დასაფარად და ყრილის მოსაწყობად ამ უბნებზე წყალსადენის დასაცავად</t>
  </si>
  <si>
    <t>გრუნტის  დამუშავება ხელით წყალსადენის მილის ღიად არსებული მონაკვეთების არხში მოსაქცევად</t>
  </si>
  <si>
    <t>პლასტმასის წყალსადენის მილის მონტაჟი თხრილში (წყალშემკრებ კამერასთან)</t>
  </si>
  <si>
    <t>წყალსადენის მილი პლასტმასის დ-32 მმ პნ 10</t>
  </si>
  <si>
    <t>ც</t>
  </si>
  <si>
    <t xml:space="preserve">გრუნტის  დამუშავება ხელით პლასტმასის წყლის ავზის ჩასადგმელად </t>
  </si>
  <si>
    <t xml:space="preserve">შრომითი დანახარჯი </t>
  </si>
  <si>
    <t>შრომითი დანახარჯი</t>
  </si>
  <si>
    <t>წყლის ავზის მონტაჟი</t>
  </si>
  <si>
    <t>პლასტმასის  წყლის ავზი 2ტ (ლურჯი)</t>
  </si>
  <si>
    <t>პლასტმასის მილის გადასაბმელები დ-32 მმ</t>
  </si>
  <si>
    <t xml:space="preserve">დამჭერი კედლის მოწყობა არსებულ წყალშემკრებ კამერასთან - 2ც ზომით ( 2*1.0*0.15) მონოლითური რ/ბ-ით. </t>
  </si>
  <si>
    <t xml:space="preserve">გრუნტის უკუმიყრა ექსკავატორით </t>
  </si>
  <si>
    <t xml:space="preserve">პლასტმასის წყალსადენის მილის მონტაჟი თხრილში </t>
  </si>
  <si>
    <t>გრუნტის დამუშავება ექსკავატორით წყლის შემკრებგამფილტრავი დრენაჟის, დამჭერი კედლის  მოსაწყობად და წყლის მილის ჩასადებად შემკრებ კამერასთან (10*0.8*0.4) მ</t>
  </si>
  <si>
    <t>გრუნტის დამუშავება ექსკავატორით  წყლის მილის ჩასადებად მანასეურში (150*0.8*0.4) მ</t>
  </si>
  <si>
    <t xml:space="preserve">წყალსადენის მილი პლასტმასის დ-32 მმ პნ 10  </t>
  </si>
  <si>
    <t xml:space="preserve">ქვეშეთის ა/ე. სოფ. სეთურების სასმელი წყლის შიდა ქსელის რეაბილიტაცია  </t>
  </si>
  <si>
    <t>Т-ს ფორმის მიმწოდებელ-გამანაწილებელი ფოლადის მილების მონტაჟი მთავარ რეზერვუართან - 2 ც და პლატმასის 5 ტ რეზერვუართან -  1ც</t>
  </si>
  <si>
    <t xml:space="preserve">Т-ს ფორმის ფოლადის მილი  დ-50 მმ 2 დ-32 მმ-იანი  და დ-40 მმ-იანი ხრახნიანი გამომსვლელით </t>
  </si>
  <si>
    <t>c</t>
  </si>
  <si>
    <t>Т-ს ფორმის ფოლადის მილი  დ-40*50 მმ 17 ც დ-25 მმ-იანი გამომსვლელით</t>
  </si>
  <si>
    <t>Т-ს ფორმის ფოლადის მილი  დ-32*50 მმ 14 ც დ-25 მმ-იანი გამომსვლელით</t>
  </si>
  <si>
    <t>გადამვანი პლასტმასის მილიდან ფოლადის მილზე 50*50 მმ</t>
  </si>
  <si>
    <t>გადამვანი პლასტმასის მილიდან ფოლადის მილზე 40*40 მმ</t>
  </si>
  <si>
    <t>გადამვანი პლასტმასის მილიდან ფოლადის მილზე 32*32 მმ</t>
  </si>
  <si>
    <t>გადამღვრელი მილის მონტაჟი პლასტმასის რეზერვუარზე</t>
  </si>
  <si>
    <t>"შტუცერი" დ-40 მმ</t>
  </si>
  <si>
    <t>კომპ.</t>
  </si>
  <si>
    <t>მილი პლასტმასის დ-40 მმ პნ-12</t>
  </si>
  <si>
    <t>თხრილის გათხრა ხელით საძირკვლისათვის</t>
  </si>
  <si>
    <t xml:space="preserve">100 კბ.მ </t>
  </si>
  <si>
    <t>6-1</t>
  </si>
  <si>
    <t>მონოლითური რ.ბ-ის საძირკვლის მოწყობა პლასტმასის 5 ტ რეზერვუარის ირგვლივ გარე ზომით 2.5*2.5 მ, სიგანე - 0.3 მ, სღრმე -0.5 მ.</t>
  </si>
  <si>
    <t>მანქანები</t>
  </si>
  <si>
    <t>სრფ-2017.III</t>
  </si>
  <si>
    <t>არმატურა დ-14</t>
  </si>
  <si>
    <t>არმატურა დ-10 (ხამუთები)</t>
  </si>
  <si>
    <t>ბეტონი ბმ-250</t>
  </si>
  <si>
    <t>კვ/მ</t>
  </si>
  <si>
    <t>ფიცარი 40 მმ</t>
  </si>
  <si>
    <t>სხვა მასალები</t>
  </si>
  <si>
    <t>26-15</t>
  </si>
  <si>
    <t>პლასტმასის რეზერვუარის შეფუთვა ფოლგიანი მინაბამბით</t>
  </si>
  <si>
    <t>100 კვ.მ</t>
  </si>
  <si>
    <t>მინაბამბა ფოლგიანი</t>
  </si>
  <si>
    <t xml:space="preserve">მავთული შესაკრავი </t>
  </si>
  <si>
    <t xml:space="preserve">კგ </t>
  </si>
  <si>
    <t>8-15</t>
  </si>
  <si>
    <t>კედლების აშენება  2.5*2.5 მ, სიმაღლე - 2.4 მ წვრილი საკედლე ბლოკით</t>
  </si>
  <si>
    <t>დუღაბი ცემენტის მ-25</t>
  </si>
  <si>
    <t>ბეტონის საკედლე ბლოკი 39*19*19 სმ</t>
  </si>
  <si>
    <t>კარები კედელში გამომსვლელი შტუცერის დასატვალიერებლად კუთხოვანაში ჩასმული ფოლადის  3 მმ-იანი ფოლადის ფურცლით (0.5*0.5) მ, ანჯამებით და საკეტით</t>
  </si>
  <si>
    <t>6-15</t>
  </si>
  <si>
    <t>რკ. ბეტონის ანტისეისმურობის სარტყლის მოწყობა სისქით 15 სმ.</t>
  </si>
  <si>
    <t>კბ/მ</t>
  </si>
  <si>
    <t>არმატურა დ-10 (4 ღერი)</t>
  </si>
  <si>
    <t>გრძ.მ</t>
  </si>
  <si>
    <t xml:space="preserve">არმატურა დ-6, (ბ-250) </t>
  </si>
  <si>
    <t xml:space="preserve">ბეტონი (ბმ-300) </t>
  </si>
  <si>
    <t>ფიცარი, მე-3 ხარისხის 40 მმ.</t>
  </si>
  <si>
    <t xml:space="preserve">სხვა მასალები </t>
  </si>
  <si>
    <t>10-11</t>
  </si>
  <si>
    <t xml:space="preserve">შეფიცვრა გადახურვისათვის (შუა ადგილას, რეზერვუარის ხუფის პირდაპირ, 80 სმ სიგანეზე შეფიცვრა გამოიყოს, რათა, საჭიროების შენთხვევაში, ეს ნაწილი თუნუქიანად აეხადოს) </t>
  </si>
  <si>
    <t>ნივნივი (6*12) სმ - 10 მ II ხ.</t>
  </si>
  <si>
    <t>ფიცარი ჩამოგანული 3 სმ I ხ.</t>
  </si>
  <si>
    <t>ლარტყა (60*60) მმ - 5 მმ II ხ.</t>
  </si>
  <si>
    <t>გლინულა 6 მმ</t>
  </si>
  <si>
    <t>კგ</t>
  </si>
  <si>
    <t>ლურსმანი</t>
  </si>
  <si>
    <t>12-6</t>
  </si>
  <si>
    <t>გადახურვა მოთუთიებული თუნუქის შიფრით</t>
  </si>
  <si>
    <t>თუნუქის შიფერი მოთუთიებული 0.5 მმ</t>
  </si>
  <si>
    <t>სჭვალი</t>
  </si>
  <si>
    <t>თხრილის გათხრა ხელით პლასტმასის წყალსადენის მილის  ჩასაწyობად (200*0.5*0.3) მ.</t>
  </si>
  <si>
    <t>100 კუბ.მ</t>
  </si>
  <si>
    <t>მუშის შრომითი დანახარჯი</t>
  </si>
  <si>
    <t>დ-25 პლასტმასის წყალსადენის მილის მონტაჟი თხრილში</t>
  </si>
  <si>
    <t>მილი პლასტმასის დ-25 მმ პნ-12</t>
  </si>
  <si>
    <t>პლასტმასის მილის გადასაბმელები დ-25 მმ</t>
  </si>
  <si>
    <t>დ-50 mm პლასტმასის წყალსადენის მილის მონაკვეთის შეცვლა რეზერვუართან (არსებული დაერთებების ადგილას)</t>
  </si>
  <si>
    <t>მილი პლასტმასის დ-50 მმ პნ-12</t>
  </si>
  <si>
    <t>პლასტმასის მილის გადასაბმელები დ-50 მმ</t>
  </si>
  <si>
    <t>1-81</t>
  </si>
  <si>
    <t>გრუნტის მიყრა ხელით მილსადენზე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</si>
</sst>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1"/>
      <name val="AcadNusx"/>
    </font>
    <font>
      <sz val="10"/>
      <name val="AcadNusx"/>
    </font>
    <font>
      <sz val="10"/>
      <color theme="1"/>
      <name val="Calibri"/>
      <family val="2"/>
      <scheme val="minor"/>
    </font>
    <font>
      <sz val="8"/>
      <name val="AcadNusx"/>
    </font>
    <font>
      <sz val="9"/>
      <name val="AcadNusx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1"/>
      <name val="AcadNusx"/>
    </font>
    <font>
      <sz val="12"/>
      <name val="AcadNusx"/>
    </font>
    <font>
      <b/>
      <sz val="14"/>
      <name val="AcadNusx"/>
    </font>
    <font>
      <b/>
      <sz val="10"/>
      <name val="AcadNusx"/>
    </font>
    <font>
      <sz val="11"/>
      <color theme="1"/>
      <name val="Calibri"/>
      <family val="2"/>
      <scheme val="minor"/>
    </font>
    <font>
      <sz val="10"/>
      <name val="Academiuri Nu"/>
      <family val="1"/>
    </font>
    <font>
      <b/>
      <sz val="9"/>
      <name val="AcadNusx"/>
    </font>
    <font>
      <sz val="12"/>
      <color rgb="FFFF0000"/>
      <name val="AcadNusx"/>
    </font>
    <font>
      <sz val="10"/>
      <color theme="1"/>
      <name val="AcadNusx"/>
    </font>
    <font>
      <sz val="9"/>
      <color theme="1"/>
      <name val="AcadNusx"/>
    </font>
    <font>
      <sz val="11"/>
      <color theme="1"/>
      <name val="AcadNusx"/>
    </font>
    <font>
      <sz val="8"/>
      <color theme="1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17">
    <xf numFmtId="0" fontId="0" fillId="0" borderId="0" xfId="0"/>
    <xf numFmtId="0" fontId="7" fillId="0" borderId="0" xfId="0" applyFont="1" applyFill="1"/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7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Alignment="1">
      <alignment horizontal="center" vertical="top" wrapText="1"/>
    </xf>
    <xf numFmtId="0" fontId="9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top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top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10" fillId="2" borderId="7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9" fontId="1" fillId="0" borderId="7" xfId="0" applyNumberFormat="1" applyFont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0" borderId="6" xfId="1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top" wrapText="1"/>
    </xf>
    <xf numFmtId="2" fontId="1" fillId="0" borderId="7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/>
    <xf numFmtId="49" fontId="13" fillId="0" borderId="7" xfId="0" applyNumberFormat="1" applyFont="1" applyFill="1" applyBorder="1" applyAlignment="1">
      <alignment horizontal="right" vertical="center" wrapText="1"/>
    </xf>
    <xf numFmtId="49" fontId="16" fillId="0" borderId="6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2" fontId="10" fillId="0" borderId="6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top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top" wrapText="1"/>
    </xf>
    <xf numFmtId="49" fontId="1" fillId="0" borderId="8" xfId="0" applyNumberFormat="1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horizontal="center" vertical="top" wrapText="1"/>
    </xf>
    <xf numFmtId="0" fontId="2" fillId="0" borderId="7" xfId="0" quotePrefix="1" applyNumberFormat="1" applyFont="1" applyFill="1" applyBorder="1" applyAlignment="1">
      <alignment horizontal="left" vertical="center" wrapText="1"/>
    </xf>
    <xf numFmtId="0" fontId="18" fillId="0" borderId="2" xfId="0" applyNumberFormat="1" applyFont="1" applyFill="1" applyBorder="1" applyAlignment="1">
      <alignment horizontal="left" vertical="center" wrapText="1"/>
    </xf>
    <xf numFmtId="0" fontId="19" fillId="0" borderId="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20" fillId="0" borderId="7" xfId="0" applyNumberFormat="1" applyFont="1" applyFill="1" applyBorder="1" applyAlignment="1">
      <alignment horizontal="center" vertical="center" wrapText="1"/>
    </xf>
    <xf numFmtId="165" fontId="20" fillId="0" borderId="7" xfId="0" applyNumberFormat="1" applyFont="1" applyFill="1" applyBorder="1" applyAlignment="1">
      <alignment horizontal="center" vertical="center" wrapText="1"/>
    </xf>
    <xf numFmtId="2" fontId="20" fillId="2" borderId="7" xfId="0" applyNumberFormat="1" applyFont="1" applyFill="1" applyBorder="1" applyAlignment="1">
      <alignment horizontal="center" vertical="center" wrapText="1"/>
    </xf>
    <xf numFmtId="165" fontId="20" fillId="2" borderId="7" xfId="0" applyNumberFormat="1" applyFont="1" applyFill="1" applyBorder="1" applyAlignment="1">
      <alignment horizontal="center" vertical="center" wrapText="1"/>
    </xf>
    <xf numFmtId="0" fontId="20" fillId="0" borderId="7" xfId="0" applyNumberFormat="1" applyFont="1" applyFill="1" applyBorder="1" applyAlignment="1">
      <alignment horizontal="center" vertical="center" wrapText="1"/>
    </xf>
    <xf numFmtId="164" fontId="20" fillId="0" borderId="7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left" vertical="center" wrapText="1"/>
    </xf>
    <xf numFmtId="2" fontId="19" fillId="0" borderId="7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2" fontId="21" fillId="0" borderId="7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4C3BC"/>
      <color rgb="FFF5D2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opLeftCell="A19" zoomScale="102" zoomScaleNormal="102" workbookViewId="0">
      <selection activeCell="I25" sqref="I25"/>
    </sheetView>
  </sheetViews>
  <sheetFormatPr defaultColWidth="9.140625" defaultRowHeight="12.75" x14ac:dyDescent="0.2"/>
  <cols>
    <col min="1" max="1" width="2.85546875" style="13" customWidth="1"/>
    <col min="2" max="2" width="8.140625" style="21" customWidth="1"/>
    <col min="3" max="3" width="41.42578125" style="36" customWidth="1"/>
    <col min="4" max="4" width="8.5703125" style="14" customWidth="1"/>
    <col min="5" max="5" width="8.28515625" style="11" customWidth="1"/>
    <col min="6" max="6" width="7.7109375" style="11" customWidth="1"/>
    <col min="7" max="7" width="8.28515625" style="11" customWidth="1"/>
    <col min="8" max="8" width="10.28515625" style="19" customWidth="1"/>
    <col min="9" max="9" width="38.85546875" style="1" customWidth="1"/>
    <col min="10" max="16384" width="9.140625" style="1"/>
  </cols>
  <sheetData>
    <row r="1" spans="1:14" ht="12.75" customHeight="1" x14ac:dyDescent="0.2">
      <c r="A1" s="15"/>
      <c r="B1" s="33"/>
      <c r="C1" s="35"/>
      <c r="D1" s="16"/>
      <c r="E1" s="26"/>
      <c r="F1" s="26"/>
      <c r="G1" s="26"/>
      <c r="H1" s="18"/>
    </row>
    <row r="2" spans="1:14" ht="13.5" hidden="1" x14ac:dyDescent="0.2">
      <c r="A2" s="15"/>
      <c r="B2" s="33"/>
      <c r="C2" s="35"/>
      <c r="D2" s="16"/>
      <c r="E2" s="26"/>
      <c r="F2" s="26"/>
      <c r="G2" s="26"/>
      <c r="H2" s="18"/>
    </row>
    <row r="3" spans="1:14" ht="43.5" customHeight="1" x14ac:dyDescent="0.2">
      <c r="A3" s="15"/>
      <c r="B3" s="79" t="s">
        <v>61</v>
      </c>
      <c r="C3" s="80"/>
      <c r="D3" s="80"/>
      <c r="E3" s="80"/>
      <c r="F3" s="80"/>
      <c r="G3" s="81"/>
      <c r="H3" s="18"/>
    </row>
    <row r="4" spans="1:14" ht="13.5" x14ac:dyDescent="0.2">
      <c r="A4" s="15"/>
      <c r="B4" s="33"/>
      <c r="C4" s="35"/>
      <c r="D4" s="16"/>
      <c r="E4" s="26"/>
      <c r="F4" s="26"/>
      <c r="G4" s="26"/>
      <c r="H4" s="18"/>
    </row>
    <row r="5" spans="1:14" ht="13.5" x14ac:dyDescent="0.2">
      <c r="A5" s="15"/>
      <c r="B5" s="33"/>
      <c r="C5" s="35"/>
      <c r="D5" s="16"/>
      <c r="E5" s="26"/>
      <c r="F5" s="26"/>
      <c r="G5" s="26"/>
      <c r="H5" s="18"/>
    </row>
    <row r="6" spans="1:14" ht="13.5" x14ac:dyDescent="0.2">
      <c r="A6" s="15"/>
      <c r="B6" s="33"/>
      <c r="C6" s="35"/>
      <c r="D6" s="16"/>
      <c r="E6" s="26"/>
      <c r="F6" s="26"/>
      <c r="G6" s="26"/>
      <c r="H6" s="18"/>
    </row>
    <row r="7" spans="1:14" ht="13.5" x14ac:dyDescent="0.2">
      <c r="A7" s="15"/>
      <c r="B7" s="33"/>
      <c r="C7" s="35"/>
      <c r="D7" s="16"/>
      <c r="E7" s="26"/>
      <c r="F7" s="26"/>
      <c r="G7" s="26"/>
      <c r="H7" s="18"/>
    </row>
    <row r="8" spans="1:14" ht="25.5" customHeight="1" x14ac:dyDescent="0.2">
      <c r="A8" s="84" t="s">
        <v>29</v>
      </c>
      <c r="B8" s="84"/>
      <c r="C8" s="84"/>
      <c r="D8" s="84"/>
      <c r="E8" s="84"/>
      <c r="F8" s="84"/>
      <c r="G8" s="84"/>
      <c r="H8" s="84"/>
    </row>
    <row r="9" spans="1:14" ht="13.5" x14ac:dyDescent="0.2">
      <c r="A9" s="15"/>
      <c r="B9" s="33"/>
      <c r="C9" s="35"/>
      <c r="D9" s="16"/>
      <c r="E9" s="26"/>
      <c r="F9" s="26"/>
      <c r="G9" s="26"/>
      <c r="H9" s="18"/>
    </row>
    <row r="10" spans="1:14" ht="13.5" x14ac:dyDescent="0.2">
      <c r="A10" s="15"/>
      <c r="B10" s="31"/>
      <c r="C10" s="22"/>
      <c r="D10" s="17"/>
      <c r="E10" s="44"/>
      <c r="F10" s="44"/>
      <c r="G10" s="44"/>
      <c r="H10" s="18"/>
    </row>
    <row r="11" spans="1:14" ht="13.5" x14ac:dyDescent="0.2">
      <c r="A11" s="15"/>
      <c r="B11" s="31"/>
      <c r="C11" s="22"/>
      <c r="D11" s="17"/>
      <c r="E11" s="44"/>
      <c r="F11" s="44"/>
      <c r="G11" s="44"/>
      <c r="H11" s="18"/>
    </row>
    <row r="12" spans="1:14" ht="5.25" customHeight="1" x14ac:dyDescent="0.2">
      <c r="A12" s="15"/>
      <c r="B12" s="31"/>
      <c r="C12" s="22"/>
      <c r="D12" s="17"/>
      <c r="E12" s="34"/>
      <c r="F12" s="34"/>
      <c r="G12" s="34"/>
      <c r="H12" s="18"/>
      <c r="I12" s="2"/>
      <c r="J12" s="2"/>
      <c r="K12" s="2"/>
      <c r="L12" s="2"/>
      <c r="M12" s="2"/>
      <c r="N12" s="2"/>
    </row>
    <row r="13" spans="1:14" ht="20.25" customHeight="1" x14ac:dyDescent="0.25">
      <c r="A13" s="12"/>
      <c r="B13" s="31"/>
      <c r="C13" s="90" t="s">
        <v>5</v>
      </c>
      <c r="D13" s="90"/>
      <c r="E13" s="90"/>
      <c r="F13" s="90"/>
      <c r="G13" s="90"/>
      <c r="H13" s="10"/>
      <c r="I13" s="3"/>
      <c r="J13" s="3"/>
      <c r="K13" s="3"/>
      <c r="L13" s="4"/>
      <c r="M13" s="4"/>
      <c r="N13" s="4"/>
    </row>
    <row r="14" spans="1:14" ht="37.9" customHeight="1" x14ac:dyDescent="0.2">
      <c r="A14" s="91" t="str">
        <f>B3</f>
        <v xml:space="preserve"> ქვეშეთის ა/ე. სოფ. სალაჯურის სასმელი წყლის დრენაჟის   მოწყობა   </v>
      </c>
      <c r="B14" s="92"/>
      <c r="C14" s="92"/>
      <c r="D14" s="92"/>
      <c r="E14" s="92"/>
      <c r="F14" s="92"/>
      <c r="G14" s="92"/>
      <c r="H14" s="93"/>
      <c r="I14" s="5"/>
      <c r="J14" s="6"/>
      <c r="K14" s="23"/>
      <c r="L14" s="23"/>
      <c r="M14" s="23"/>
      <c r="N14" s="23"/>
    </row>
    <row r="15" spans="1:14" ht="14.25" customHeight="1" x14ac:dyDescent="0.25">
      <c r="A15" s="12"/>
      <c r="B15" s="31"/>
      <c r="C15" s="17"/>
      <c r="D15" s="17"/>
      <c r="E15" s="37"/>
      <c r="F15" s="37"/>
      <c r="G15" s="37"/>
      <c r="H15" s="10"/>
      <c r="I15" s="7"/>
      <c r="J15" s="6"/>
      <c r="K15" s="23"/>
      <c r="L15" s="23"/>
      <c r="M15" s="23"/>
      <c r="N15" s="23"/>
    </row>
    <row r="16" spans="1:14" ht="21.6" customHeight="1" x14ac:dyDescent="0.2">
      <c r="A16" s="87" t="s">
        <v>0</v>
      </c>
      <c r="B16" s="88" t="s">
        <v>28</v>
      </c>
      <c r="C16" s="87" t="s">
        <v>27</v>
      </c>
      <c r="D16" s="85" t="s">
        <v>1</v>
      </c>
      <c r="E16" s="82" t="s">
        <v>2</v>
      </c>
      <c r="F16" s="83"/>
      <c r="G16" s="82" t="s">
        <v>3</v>
      </c>
      <c r="H16" s="83"/>
      <c r="I16" s="23"/>
      <c r="J16" s="23"/>
      <c r="K16" s="23"/>
      <c r="L16" s="23"/>
      <c r="M16" s="23"/>
      <c r="N16" s="23"/>
    </row>
    <row r="17" spans="1:14" ht="48" customHeight="1" x14ac:dyDescent="0.2">
      <c r="A17" s="87"/>
      <c r="B17" s="88"/>
      <c r="C17" s="87"/>
      <c r="D17" s="86"/>
      <c r="E17" s="29" t="s">
        <v>26</v>
      </c>
      <c r="F17" s="29" t="s">
        <v>7</v>
      </c>
      <c r="G17" s="29" t="s">
        <v>6</v>
      </c>
      <c r="H17" s="20" t="s">
        <v>4</v>
      </c>
      <c r="I17" s="23"/>
      <c r="J17" s="23"/>
      <c r="K17" s="23"/>
      <c r="L17" s="23"/>
      <c r="M17" s="23"/>
      <c r="N17" s="9"/>
    </row>
    <row r="18" spans="1:14" s="28" customFormat="1" ht="13.5" x14ac:dyDescent="0.25">
      <c r="A18" s="48">
        <v>1</v>
      </c>
      <c r="B18" s="30">
        <v>2</v>
      </c>
      <c r="C18" s="38">
        <v>3</v>
      </c>
      <c r="D18" s="25">
        <v>4</v>
      </c>
      <c r="E18" s="8">
        <v>5</v>
      </c>
      <c r="F18" s="8">
        <v>6</v>
      </c>
      <c r="G18" s="8">
        <v>7</v>
      </c>
      <c r="H18" s="27">
        <v>8</v>
      </c>
      <c r="I18" s="23"/>
      <c r="J18" s="23"/>
      <c r="K18" s="23"/>
      <c r="L18" s="23"/>
      <c r="M18" s="23"/>
      <c r="N18" s="10"/>
    </row>
    <row r="19" spans="1:14" s="28" customFormat="1" ht="67.5" x14ac:dyDescent="0.25">
      <c r="A19" s="94" t="s">
        <v>19</v>
      </c>
      <c r="B19" s="32" t="s">
        <v>44</v>
      </c>
      <c r="C19" s="52" t="s">
        <v>76</v>
      </c>
      <c r="D19" s="49" t="s">
        <v>45</v>
      </c>
      <c r="E19" s="39"/>
      <c r="F19" s="66">
        <v>1.4999999999999999E-2</v>
      </c>
      <c r="G19" s="53"/>
      <c r="H19" s="54"/>
      <c r="I19" s="23"/>
      <c r="J19" s="23"/>
      <c r="K19" s="23"/>
      <c r="L19" s="23"/>
      <c r="M19" s="23"/>
      <c r="N19" s="10"/>
    </row>
    <row r="20" spans="1:14" s="28" customFormat="1" ht="15.75" x14ac:dyDescent="0.25">
      <c r="A20" s="95"/>
      <c r="B20" s="32"/>
      <c r="C20" s="52" t="s">
        <v>68</v>
      </c>
      <c r="D20" s="49" t="s">
        <v>32</v>
      </c>
      <c r="E20" s="39"/>
      <c r="F20" s="53">
        <v>0.2475</v>
      </c>
      <c r="G20" s="53"/>
      <c r="H20" s="54"/>
      <c r="I20" s="23"/>
      <c r="J20" s="23"/>
      <c r="K20" s="23"/>
      <c r="L20" s="23"/>
      <c r="M20" s="23"/>
      <c r="N20" s="10"/>
    </row>
    <row r="21" spans="1:14" s="28" customFormat="1" ht="22.5" x14ac:dyDescent="0.25">
      <c r="A21" s="96"/>
      <c r="B21" s="32" t="s">
        <v>46</v>
      </c>
      <c r="C21" s="52" t="s">
        <v>47</v>
      </c>
      <c r="D21" s="55" t="s">
        <v>48</v>
      </c>
      <c r="E21" s="53"/>
      <c r="F21" s="53">
        <v>0.55499999999999994</v>
      </c>
      <c r="G21" s="53"/>
      <c r="H21" s="54"/>
      <c r="I21" s="23"/>
      <c r="J21" s="23"/>
      <c r="K21" s="23"/>
      <c r="L21" s="23"/>
      <c r="M21" s="23"/>
      <c r="N21" s="10"/>
    </row>
    <row r="22" spans="1:14" s="28" customFormat="1" ht="15.75" x14ac:dyDescent="0.25">
      <c r="A22" s="94" t="s">
        <v>14</v>
      </c>
      <c r="B22" s="32" t="s">
        <v>30</v>
      </c>
      <c r="C22" s="52" t="s">
        <v>49</v>
      </c>
      <c r="D22" s="55" t="s">
        <v>50</v>
      </c>
      <c r="E22" s="53"/>
      <c r="F22" s="53">
        <v>0.02</v>
      </c>
      <c r="G22" s="53"/>
      <c r="H22" s="54"/>
      <c r="I22" s="23"/>
      <c r="J22" s="23"/>
      <c r="K22" s="23"/>
      <c r="L22" s="23"/>
      <c r="M22" s="23"/>
      <c r="N22" s="10"/>
    </row>
    <row r="23" spans="1:14" s="28" customFormat="1" ht="15.75" x14ac:dyDescent="0.25">
      <c r="A23" s="96"/>
      <c r="B23" s="32"/>
      <c r="C23" s="52" t="s">
        <v>51</v>
      </c>
      <c r="D23" s="55" t="s">
        <v>32</v>
      </c>
      <c r="E23" s="53"/>
      <c r="F23" s="53">
        <v>4.944</v>
      </c>
      <c r="G23" s="53"/>
      <c r="H23" s="54"/>
      <c r="I23" s="23"/>
      <c r="J23" s="23"/>
      <c r="K23" s="23"/>
      <c r="L23" s="23"/>
      <c r="M23" s="23"/>
      <c r="N23" s="10"/>
    </row>
    <row r="24" spans="1:14" s="28" customFormat="1" ht="40.5" x14ac:dyDescent="0.25">
      <c r="A24" s="94" t="s">
        <v>15</v>
      </c>
      <c r="B24" s="32" t="s">
        <v>33</v>
      </c>
      <c r="C24" s="52" t="s">
        <v>73</v>
      </c>
      <c r="D24" s="49" t="s">
        <v>39</v>
      </c>
      <c r="E24" s="39"/>
      <c r="F24" s="50">
        <v>6.0000000000000001E-3</v>
      </c>
      <c r="G24" s="39"/>
      <c r="H24" s="39"/>
      <c r="I24" s="23"/>
      <c r="J24" s="23"/>
      <c r="K24" s="23"/>
      <c r="L24" s="23"/>
      <c r="M24" s="23"/>
      <c r="N24" s="10"/>
    </row>
    <row r="25" spans="1:14" s="28" customFormat="1" ht="13.5" customHeight="1" x14ac:dyDescent="0.25">
      <c r="A25" s="95"/>
      <c r="B25" s="32"/>
      <c r="C25" s="52" t="s">
        <v>31</v>
      </c>
      <c r="D25" s="49" t="s">
        <v>32</v>
      </c>
      <c r="E25" s="39"/>
      <c r="F25" s="39">
        <v>8.76</v>
      </c>
      <c r="G25" s="39"/>
      <c r="H25" s="39"/>
      <c r="I25" s="23"/>
      <c r="J25" s="23"/>
      <c r="K25" s="23"/>
      <c r="L25" s="23"/>
      <c r="M25" s="23"/>
      <c r="N25" s="10"/>
    </row>
    <row r="26" spans="1:14" s="28" customFormat="1" ht="13.5" customHeight="1" x14ac:dyDescent="0.25">
      <c r="A26" s="95"/>
      <c r="B26" s="32"/>
      <c r="C26" s="52" t="s">
        <v>52</v>
      </c>
      <c r="D26" s="49" t="s">
        <v>8</v>
      </c>
      <c r="E26" s="39"/>
      <c r="F26" s="39">
        <v>0.55800000000000005</v>
      </c>
      <c r="G26" s="39"/>
      <c r="H26" s="39"/>
      <c r="I26" s="23"/>
      <c r="J26" s="23"/>
      <c r="K26" s="23"/>
      <c r="L26" s="23"/>
      <c r="M26" s="23"/>
      <c r="N26" s="10"/>
    </row>
    <row r="27" spans="1:14" s="28" customFormat="1" ht="22.5" x14ac:dyDescent="0.25">
      <c r="A27" s="95"/>
      <c r="B27" s="32" t="s">
        <v>46</v>
      </c>
      <c r="C27" s="57" t="s">
        <v>53</v>
      </c>
      <c r="D27" s="55" t="s">
        <v>43</v>
      </c>
      <c r="E27" s="39"/>
      <c r="F27" s="53">
        <v>22</v>
      </c>
      <c r="G27" s="39"/>
      <c r="H27" s="58"/>
      <c r="I27" s="23"/>
      <c r="J27" s="23"/>
      <c r="K27" s="23"/>
      <c r="L27" s="23"/>
      <c r="M27" s="23"/>
      <c r="N27" s="10"/>
    </row>
    <row r="28" spans="1:14" s="28" customFormat="1" ht="15.75" x14ac:dyDescent="0.25">
      <c r="A28" s="95"/>
      <c r="B28" s="32"/>
      <c r="C28" s="57" t="s">
        <v>54</v>
      </c>
      <c r="D28" s="55" t="s">
        <v>43</v>
      </c>
      <c r="E28" s="39"/>
      <c r="F28" s="53">
        <v>18</v>
      </c>
      <c r="G28" s="39"/>
      <c r="H28" s="58"/>
      <c r="I28" s="23"/>
      <c r="J28" s="23"/>
      <c r="K28" s="23"/>
      <c r="L28" s="23"/>
      <c r="M28" s="23"/>
      <c r="N28" s="10"/>
    </row>
    <row r="29" spans="1:14" s="28" customFormat="1" ht="13.5" customHeight="1" x14ac:dyDescent="0.25">
      <c r="A29" s="95"/>
      <c r="B29" s="32"/>
      <c r="C29" s="52" t="s">
        <v>41</v>
      </c>
      <c r="D29" s="49" t="s">
        <v>40</v>
      </c>
      <c r="E29" s="39"/>
      <c r="F29" s="39">
        <v>0.60899999999999999</v>
      </c>
      <c r="G29" s="39"/>
      <c r="H29" s="39"/>
      <c r="I29" s="23"/>
      <c r="J29" s="23"/>
      <c r="K29" s="23"/>
      <c r="L29" s="23"/>
      <c r="M29" s="23"/>
      <c r="N29" s="10"/>
    </row>
    <row r="30" spans="1:14" s="28" customFormat="1" ht="13.5" customHeight="1" x14ac:dyDescent="0.25">
      <c r="A30" s="95"/>
      <c r="B30" s="32"/>
      <c r="C30" s="52" t="s">
        <v>34</v>
      </c>
      <c r="D30" s="49" t="s">
        <v>35</v>
      </c>
      <c r="E30" s="39"/>
      <c r="F30" s="39">
        <v>1.728</v>
      </c>
      <c r="G30" s="39"/>
      <c r="H30" s="39"/>
      <c r="I30" s="23"/>
      <c r="J30" s="23"/>
      <c r="K30" s="23"/>
      <c r="L30" s="23"/>
      <c r="M30" s="23"/>
      <c r="N30" s="10"/>
    </row>
    <row r="31" spans="1:14" s="28" customFormat="1" ht="13.5" customHeight="1" x14ac:dyDescent="0.25">
      <c r="A31" s="95"/>
      <c r="B31" s="32"/>
      <c r="C31" s="52" t="s">
        <v>36</v>
      </c>
      <c r="D31" s="49" t="s">
        <v>40</v>
      </c>
      <c r="E31" s="39"/>
      <c r="F31" s="50">
        <v>3.1800000000000001E-3</v>
      </c>
      <c r="G31" s="39"/>
      <c r="H31" s="39"/>
      <c r="I31" s="23"/>
      <c r="J31" s="23"/>
      <c r="K31" s="23"/>
      <c r="L31" s="23"/>
      <c r="M31" s="23"/>
      <c r="N31" s="10"/>
    </row>
    <row r="32" spans="1:14" s="28" customFormat="1" ht="13.5" customHeight="1" x14ac:dyDescent="0.25">
      <c r="A32" s="95"/>
      <c r="B32" s="32"/>
      <c r="C32" s="52" t="s">
        <v>37</v>
      </c>
      <c r="D32" s="49" t="s">
        <v>40</v>
      </c>
      <c r="E32" s="39"/>
      <c r="F32" s="39">
        <v>5.5200000000000006E-3</v>
      </c>
      <c r="G32" s="39"/>
      <c r="H32" s="39"/>
      <c r="I32" s="23"/>
      <c r="J32" s="23"/>
      <c r="K32" s="23"/>
      <c r="L32" s="23"/>
      <c r="M32" s="23"/>
      <c r="N32" s="10"/>
    </row>
    <row r="33" spans="1:14" s="28" customFormat="1" ht="13.5" customHeight="1" x14ac:dyDescent="0.25">
      <c r="A33" s="95"/>
      <c r="B33" s="32"/>
      <c r="C33" s="52" t="s">
        <v>38</v>
      </c>
      <c r="D33" s="49" t="s">
        <v>40</v>
      </c>
      <c r="E33" s="39"/>
      <c r="F33" s="39">
        <v>3.8400000000000004E-2</v>
      </c>
      <c r="G33" s="39"/>
      <c r="H33" s="39"/>
      <c r="I33" s="23"/>
      <c r="J33" s="23"/>
      <c r="K33" s="23"/>
      <c r="L33" s="23"/>
      <c r="M33" s="23"/>
      <c r="N33" s="10"/>
    </row>
    <row r="34" spans="1:14" s="28" customFormat="1" ht="13.5" customHeight="1" x14ac:dyDescent="0.25">
      <c r="A34" s="96"/>
      <c r="B34" s="59"/>
      <c r="C34" s="52" t="s">
        <v>55</v>
      </c>
      <c r="D34" s="60" t="s">
        <v>8</v>
      </c>
      <c r="E34" s="61"/>
      <c r="F34" s="61">
        <v>1.776</v>
      </c>
      <c r="G34" s="39"/>
      <c r="H34" s="61"/>
      <c r="I34" s="23"/>
      <c r="J34" s="23"/>
      <c r="K34" s="23"/>
      <c r="L34" s="23"/>
      <c r="M34" s="23"/>
      <c r="N34" s="10"/>
    </row>
    <row r="35" spans="1:14" s="28" customFormat="1" ht="67.5" x14ac:dyDescent="0.25">
      <c r="A35" s="62" t="s">
        <v>16</v>
      </c>
      <c r="B35" s="32" t="s">
        <v>42</v>
      </c>
      <c r="C35" s="57" t="s">
        <v>56</v>
      </c>
      <c r="D35" s="55" t="s">
        <v>40</v>
      </c>
      <c r="E35" s="53"/>
      <c r="F35" s="53">
        <v>6</v>
      </c>
      <c r="G35" s="63"/>
      <c r="H35" s="54"/>
      <c r="I35" s="23"/>
      <c r="J35" s="23"/>
      <c r="K35" s="23"/>
      <c r="L35" s="23"/>
      <c r="M35" s="23"/>
      <c r="N35" s="10"/>
    </row>
    <row r="36" spans="1:14" s="28" customFormat="1" ht="40.5" x14ac:dyDescent="0.25">
      <c r="A36" s="94" t="s">
        <v>12</v>
      </c>
      <c r="B36" s="32" t="s">
        <v>30</v>
      </c>
      <c r="C36" s="52" t="s">
        <v>63</v>
      </c>
      <c r="D36" s="55" t="s">
        <v>50</v>
      </c>
      <c r="E36" s="53"/>
      <c r="F36" s="74">
        <v>0.13</v>
      </c>
      <c r="G36" s="63"/>
      <c r="H36" s="54"/>
      <c r="I36" s="23"/>
      <c r="J36" s="23"/>
      <c r="K36" s="23"/>
      <c r="L36" s="23"/>
      <c r="M36" s="23"/>
      <c r="N36" s="10"/>
    </row>
    <row r="37" spans="1:14" s="28" customFormat="1" ht="15.75" x14ac:dyDescent="0.25">
      <c r="A37" s="96"/>
      <c r="B37" s="32"/>
      <c r="C37" s="52" t="s">
        <v>31</v>
      </c>
      <c r="D37" s="55" t="s">
        <v>32</v>
      </c>
      <c r="E37" s="53"/>
      <c r="F37" s="53">
        <v>26.78</v>
      </c>
      <c r="G37" s="63"/>
      <c r="H37" s="54"/>
      <c r="I37" s="23"/>
      <c r="J37" s="23"/>
      <c r="K37" s="23"/>
      <c r="L37" s="23"/>
      <c r="M37" s="23"/>
      <c r="N37" s="10"/>
    </row>
    <row r="38" spans="1:14" s="28" customFormat="1" ht="67.5" x14ac:dyDescent="0.25">
      <c r="A38" s="94" t="s">
        <v>17</v>
      </c>
      <c r="B38" s="64" t="s">
        <v>44</v>
      </c>
      <c r="C38" s="65" t="s">
        <v>62</v>
      </c>
      <c r="D38" s="55" t="s">
        <v>45</v>
      </c>
      <c r="E38" s="53"/>
      <c r="F38" s="53">
        <v>0.05</v>
      </c>
      <c r="G38" s="63"/>
      <c r="H38" s="54"/>
      <c r="I38" s="23"/>
      <c r="J38" s="23"/>
      <c r="K38" s="23"/>
      <c r="L38" s="23"/>
      <c r="M38" s="23"/>
      <c r="N38" s="10"/>
    </row>
    <row r="39" spans="1:14" s="28" customFormat="1" ht="15.75" x14ac:dyDescent="0.25">
      <c r="A39" s="95"/>
      <c r="B39" s="64"/>
      <c r="C39" s="52" t="s">
        <v>68</v>
      </c>
      <c r="D39" s="49" t="s">
        <v>32</v>
      </c>
      <c r="E39" s="39"/>
      <c r="F39" s="53">
        <v>0.82500000000000007</v>
      </c>
      <c r="G39" s="53"/>
      <c r="H39" s="54"/>
      <c r="I39" s="23"/>
      <c r="J39" s="23"/>
      <c r="K39" s="23"/>
      <c r="L39" s="23"/>
      <c r="M39" s="23"/>
      <c r="N39" s="10"/>
    </row>
    <row r="40" spans="1:14" s="28" customFormat="1" ht="15.75" x14ac:dyDescent="0.25">
      <c r="A40" s="96"/>
      <c r="B40" s="64"/>
      <c r="C40" s="52" t="s">
        <v>47</v>
      </c>
      <c r="D40" s="55" t="s">
        <v>48</v>
      </c>
      <c r="E40" s="53"/>
      <c r="F40" s="53">
        <v>1.85</v>
      </c>
      <c r="G40" s="53"/>
      <c r="H40" s="54"/>
      <c r="I40" s="23"/>
      <c r="J40" s="23"/>
      <c r="K40" s="23"/>
      <c r="L40" s="23"/>
      <c r="M40" s="23"/>
      <c r="N40" s="10"/>
    </row>
    <row r="41" spans="1:14" s="28" customFormat="1" ht="23.25" customHeight="1" x14ac:dyDescent="0.25">
      <c r="A41" s="94" t="s">
        <v>20</v>
      </c>
      <c r="B41" s="32" t="s">
        <v>57</v>
      </c>
      <c r="C41" s="65" t="s">
        <v>64</v>
      </c>
      <c r="D41" s="55" t="s">
        <v>58</v>
      </c>
      <c r="E41" s="53"/>
      <c r="F41" s="66">
        <v>0.01</v>
      </c>
      <c r="G41" s="63"/>
      <c r="H41" s="54"/>
      <c r="I41" s="23"/>
      <c r="J41" s="23"/>
      <c r="K41" s="23"/>
      <c r="L41" s="23"/>
      <c r="M41" s="23"/>
      <c r="N41" s="10"/>
    </row>
    <row r="42" spans="1:14" s="28" customFormat="1" ht="15.75" customHeight="1" x14ac:dyDescent="0.25">
      <c r="A42" s="95"/>
      <c r="B42" s="32"/>
      <c r="C42" s="65" t="s">
        <v>69</v>
      </c>
      <c r="D42" s="55" t="s">
        <v>32</v>
      </c>
      <c r="E42" s="53"/>
      <c r="F42" s="53">
        <v>0.95900000000000007</v>
      </c>
      <c r="G42" s="63"/>
      <c r="H42" s="54"/>
      <c r="I42" s="23"/>
      <c r="J42" s="23"/>
      <c r="K42" s="23"/>
      <c r="L42" s="23"/>
      <c r="M42" s="23"/>
      <c r="N42" s="10"/>
    </row>
    <row r="43" spans="1:14" s="28" customFormat="1" ht="27" x14ac:dyDescent="0.25">
      <c r="A43" s="95"/>
      <c r="B43" s="32" t="s">
        <v>46</v>
      </c>
      <c r="C43" s="65" t="s">
        <v>65</v>
      </c>
      <c r="D43" s="55" t="s">
        <v>43</v>
      </c>
      <c r="E43" s="53"/>
      <c r="F43" s="53">
        <v>10.1</v>
      </c>
      <c r="G43" s="63"/>
      <c r="H43" s="54"/>
      <c r="I43" s="23"/>
      <c r="J43" s="23"/>
      <c r="K43" s="23"/>
      <c r="L43" s="23"/>
      <c r="M43" s="23"/>
      <c r="N43" s="10"/>
    </row>
    <row r="44" spans="1:14" s="28" customFormat="1" ht="27" x14ac:dyDescent="0.25">
      <c r="A44" s="96"/>
      <c r="B44" s="32"/>
      <c r="C44" s="65" t="s">
        <v>72</v>
      </c>
      <c r="D44" s="55"/>
      <c r="E44" s="53"/>
      <c r="F44" s="53">
        <v>8</v>
      </c>
      <c r="G44" s="63"/>
      <c r="H44" s="54"/>
      <c r="I44" s="23"/>
      <c r="J44" s="23"/>
      <c r="K44" s="23"/>
      <c r="L44" s="23"/>
      <c r="M44" s="23"/>
      <c r="N44" s="10"/>
    </row>
    <row r="45" spans="1:14" s="28" customFormat="1" ht="15.75" x14ac:dyDescent="0.2">
      <c r="A45" s="76" t="s">
        <v>18</v>
      </c>
      <c r="B45" s="32" t="s">
        <v>44</v>
      </c>
      <c r="C45" s="67" t="s">
        <v>59</v>
      </c>
      <c r="D45" s="55" t="s">
        <v>45</v>
      </c>
      <c r="E45" s="53"/>
      <c r="F45" s="66">
        <v>0.01</v>
      </c>
      <c r="G45" s="63"/>
      <c r="H45" s="42"/>
      <c r="I45" s="23"/>
      <c r="J45" s="23"/>
      <c r="K45" s="23"/>
      <c r="L45" s="23"/>
      <c r="M45" s="23"/>
      <c r="N45" s="10"/>
    </row>
    <row r="46" spans="1:14" s="28" customFormat="1" ht="15.75" x14ac:dyDescent="0.25">
      <c r="A46" s="77"/>
      <c r="B46" s="32"/>
      <c r="C46" s="65" t="s">
        <v>31</v>
      </c>
      <c r="D46" s="55" t="s">
        <v>32</v>
      </c>
      <c r="E46" s="53"/>
      <c r="F46" s="53">
        <v>0.13200000000000001</v>
      </c>
      <c r="G46" s="63"/>
      <c r="H46" s="42"/>
      <c r="I46" s="23"/>
      <c r="J46" s="23"/>
      <c r="K46" s="23"/>
      <c r="L46" s="23"/>
      <c r="M46" s="23"/>
      <c r="N46" s="10"/>
    </row>
    <row r="47" spans="1:14" s="28" customFormat="1" ht="22.5" x14ac:dyDescent="0.25">
      <c r="A47" s="78"/>
      <c r="B47" s="32" t="s">
        <v>46</v>
      </c>
      <c r="C47" s="65" t="s">
        <v>47</v>
      </c>
      <c r="D47" s="55" t="s">
        <v>48</v>
      </c>
      <c r="E47" s="53"/>
      <c r="F47" s="53">
        <v>0.29699999999999999</v>
      </c>
      <c r="G47" s="63"/>
      <c r="H47" s="42"/>
      <c r="I47" s="23"/>
      <c r="J47" s="23"/>
      <c r="K47" s="23"/>
      <c r="L47" s="23"/>
      <c r="M47" s="23"/>
      <c r="N47" s="10"/>
    </row>
    <row r="48" spans="1:14" s="28" customFormat="1" ht="27" x14ac:dyDescent="0.25">
      <c r="A48" s="76" t="s">
        <v>21</v>
      </c>
      <c r="B48" s="32" t="s">
        <v>30</v>
      </c>
      <c r="C48" s="52" t="s">
        <v>67</v>
      </c>
      <c r="D48" s="55" t="s">
        <v>50</v>
      </c>
      <c r="E48" s="53"/>
      <c r="F48" s="53">
        <v>0.03</v>
      </c>
      <c r="G48" s="72"/>
      <c r="H48" s="73"/>
      <c r="I48" s="23"/>
      <c r="J48" s="23"/>
      <c r="K48" s="23"/>
      <c r="L48" s="23"/>
      <c r="M48" s="23"/>
      <c r="N48" s="10"/>
    </row>
    <row r="49" spans="1:14" s="28" customFormat="1" ht="15.75" x14ac:dyDescent="0.25">
      <c r="A49" s="78"/>
      <c r="B49" s="32"/>
      <c r="C49" s="52" t="s">
        <v>68</v>
      </c>
      <c r="D49" s="55" t="s">
        <v>32</v>
      </c>
      <c r="E49" s="53"/>
      <c r="F49" s="53">
        <v>6.18</v>
      </c>
      <c r="G49" s="72"/>
      <c r="H49" s="73"/>
      <c r="I49" s="23"/>
      <c r="J49" s="23"/>
      <c r="K49" s="23"/>
      <c r="L49" s="23"/>
      <c r="M49" s="23"/>
      <c r="N49" s="10"/>
    </row>
    <row r="50" spans="1:14" s="28" customFormat="1" ht="15.75" x14ac:dyDescent="0.25">
      <c r="A50" s="76" t="s">
        <v>13</v>
      </c>
      <c r="B50" s="32"/>
      <c r="C50" s="65" t="s">
        <v>70</v>
      </c>
      <c r="D50" s="55" t="s">
        <v>66</v>
      </c>
      <c r="E50" s="53"/>
      <c r="F50" s="53">
        <v>1</v>
      </c>
      <c r="G50" s="72"/>
      <c r="H50" s="73"/>
      <c r="I50" s="23"/>
      <c r="J50" s="23"/>
      <c r="K50" s="23"/>
      <c r="L50" s="23"/>
      <c r="M50" s="23"/>
      <c r="N50" s="10"/>
    </row>
    <row r="51" spans="1:14" s="28" customFormat="1" ht="15.75" x14ac:dyDescent="0.25">
      <c r="A51" s="77"/>
      <c r="B51" s="32"/>
      <c r="C51" s="52" t="s">
        <v>68</v>
      </c>
      <c r="D51" s="55" t="s">
        <v>8</v>
      </c>
      <c r="E51" s="53"/>
      <c r="F51" s="53"/>
      <c r="G51" s="72"/>
      <c r="H51" s="73"/>
      <c r="I51" s="23"/>
      <c r="J51" s="23"/>
      <c r="K51" s="23"/>
      <c r="L51" s="23"/>
      <c r="M51" s="23"/>
      <c r="N51" s="10"/>
    </row>
    <row r="52" spans="1:14" s="28" customFormat="1" ht="15.75" x14ac:dyDescent="0.25">
      <c r="A52" s="78"/>
      <c r="B52" s="32"/>
      <c r="C52" s="65" t="s">
        <v>71</v>
      </c>
      <c r="D52" s="55" t="s">
        <v>66</v>
      </c>
      <c r="E52" s="53"/>
      <c r="F52" s="53">
        <v>1</v>
      </c>
      <c r="G52" s="72"/>
      <c r="H52" s="73"/>
      <c r="I52" s="23"/>
      <c r="J52" s="23"/>
      <c r="K52" s="23"/>
      <c r="L52" s="23"/>
      <c r="M52" s="23"/>
      <c r="N52" s="10"/>
    </row>
    <row r="53" spans="1:14" s="28" customFormat="1" ht="22.5" x14ac:dyDescent="0.25">
      <c r="A53" s="51" t="s">
        <v>22</v>
      </c>
      <c r="B53" s="32" t="s">
        <v>46</v>
      </c>
      <c r="C53" s="65" t="s">
        <v>60</v>
      </c>
      <c r="D53" s="55" t="s">
        <v>8</v>
      </c>
      <c r="E53" s="53"/>
      <c r="F53" s="53"/>
      <c r="G53" s="72"/>
      <c r="H53" s="73"/>
      <c r="I53" s="23"/>
      <c r="J53" s="23"/>
      <c r="K53" s="23"/>
      <c r="L53" s="23"/>
      <c r="M53" s="23"/>
      <c r="N53" s="10"/>
    </row>
    <row r="54" spans="1:14" s="28" customFormat="1" ht="40.5" x14ac:dyDescent="0.25">
      <c r="A54" s="76" t="s">
        <v>23</v>
      </c>
      <c r="B54" s="32" t="s">
        <v>44</v>
      </c>
      <c r="C54" s="52" t="s">
        <v>77</v>
      </c>
      <c r="D54" s="49" t="s">
        <v>45</v>
      </c>
      <c r="E54" s="39"/>
      <c r="F54" s="66">
        <v>4.8000000000000001E-2</v>
      </c>
      <c r="G54" s="72"/>
      <c r="H54" s="73"/>
      <c r="I54" s="23"/>
      <c r="J54" s="23"/>
      <c r="K54" s="23"/>
      <c r="L54" s="23"/>
      <c r="M54" s="23"/>
      <c r="N54" s="10"/>
    </row>
    <row r="55" spans="1:14" s="28" customFormat="1" ht="15.75" x14ac:dyDescent="0.25">
      <c r="A55" s="77"/>
      <c r="B55" s="32"/>
      <c r="C55" s="52" t="s">
        <v>68</v>
      </c>
      <c r="D55" s="49" t="s">
        <v>32</v>
      </c>
      <c r="E55" s="39"/>
      <c r="F55" s="53">
        <v>0.79200000000000004</v>
      </c>
      <c r="G55" s="72"/>
      <c r="H55" s="73"/>
      <c r="I55" s="23"/>
      <c r="J55" s="23"/>
      <c r="K55" s="23"/>
      <c r="L55" s="23"/>
      <c r="M55" s="23"/>
      <c r="N55" s="10"/>
    </row>
    <row r="56" spans="1:14" s="28" customFormat="1" ht="22.5" x14ac:dyDescent="0.25">
      <c r="A56" s="78"/>
      <c r="B56" s="32" t="s">
        <v>46</v>
      </c>
      <c r="C56" s="52" t="s">
        <v>47</v>
      </c>
      <c r="D56" s="55" t="s">
        <v>48</v>
      </c>
      <c r="E56" s="53"/>
      <c r="F56" s="53">
        <v>1.776</v>
      </c>
      <c r="G56" s="72"/>
      <c r="H56" s="73"/>
      <c r="I56" s="23"/>
      <c r="J56" s="23"/>
      <c r="K56" s="23"/>
      <c r="L56" s="23"/>
      <c r="M56" s="23"/>
      <c r="N56" s="10"/>
    </row>
    <row r="57" spans="1:14" s="28" customFormat="1" ht="27" x14ac:dyDescent="0.25">
      <c r="A57" s="76" t="s">
        <v>24</v>
      </c>
      <c r="B57" s="32" t="s">
        <v>57</v>
      </c>
      <c r="C57" s="65" t="s">
        <v>75</v>
      </c>
      <c r="D57" s="55" t="s">
        <v>58</v>
      </c>
      <c r="E57" s="53"/>
      <c r="F57" s="66">
        <v>0.15</v>
      </c>
      <c r="G57" s="63"/>
      <c r="H57" s="54"/>
      <c r="I57" s="23"/>
      <c r="J57" s="23"/>
      <c r="K57" s="23"/>
      <c r="L57" s="23"/>
      <c r="M57" s="23"/>
      <c r="N57" s="10"/>
    </row>
    <row r="58" spans="1:14" s="28" customFormat="1" ht="15.75" x14ac:dyDescent="0.25">
      <c r="A58" s="77"/>
      <c r="B58" s="32"/>
      <c r="C58" s="65" t="s">
        <v>69</v>
      </c>
      <c r="D58" s="55" t="s">
        <v>32</v>
      </c>
      <c r="E58" s="53"/>
      <c r="F58" s="53">
        <v>14.385</v>
      </c>
      <c r="G58" s="63"/>
      <c r="H58" s="54"/>
      <c r="I58" s="23"/>
      <c r="J58" s="23"/>
      <c r="K58" s="23"/>
      <c r="L58" s="23"/>
      <c r="M58" s="23"/>
      <c r="N58" s="10"/>
    </row>
    <row r="59" spans="1:14" s="28" customFormat="1" ht="27" x14ac:dyDescent="0.25">
      <c r="A59" s="78"/>
      <c r="B59" s="32" t="s">
        <v>46</v>
      </c>
      <c r="C59" s="65" t="s">
        <v>78</v>
      </c>
      <c r="D59" s="55" t="s">
        <v>43</v>
      </c>
      <c r="E59" s="53"/>
      <c r="F59" s="53">
        <v>150</v>
      </c>
      <c r="G59" s="72"/>
      <c r="H59" s="73"/>
      <c r="I59" s="23"/>
      <c r="J59" s="23"/>
      <c r="K59" s="23"/>
      <c r="L59" s="23"/>
      <c r="M59" s="23"/>
      <c r="N59" s="10"/>
    </row>
    <row r="60" spans="1:14" s="28" customFormat="1" ht="15.75" x14ac:dyDescent="0.25">
      <c r="A60" s="76" t="s">
        <v>25</v>
      </c>
      <c r="B60" s="32" t="s">
        <v>44</v>
      </c>
      <c r="C60" s="52" t="s">
        <v>74</v>
      </c>
      <c r="D60" s="49" t="s">
        <v>45</v>
      </c>
      <c r="E60" s="39"/>
      <c r="F60" s="66">
        <v>4.8000000000000001E-2</v>
      </c>
      <c r="G60" s="72"/>
      <c r="H60" s="73"/>
      <c r="I60" s="23"/>
      <c r="J60" s="23"/>
      <c r="K60" s="23"/>
      <c r="L60" s="23"/>
      <c r="M60" s="23"/>
      <c r="N60" s="10"/>
    </row>
    <row r="61" spans="1:14" s="28" customFormat="1" ht="15.75" x14ac:dyDescent="0.25">
      <c r="A61" s="77"/>
      <c r="B61" s="32"/>
      <c r="C61" s="52" t="s">
        <v>68</v>
      </c>
      <c r="D61" s="49" t="s">
        <v>32</v>
      </c>
      <c r="E61" s="39"/>
      <c r="F61" s="53">
        <v>0.63359999999999994</v>
      </c>
      <c r="G61" s="72"/>
      <c r="H61" s="73"/>
      <c r="I61" s="23"/>
      <c r="J61" s="23"/>
      <c r="K61" s="23"/>
      <c r="L61" s="23"/>
      <c r="M61" s="23"/>
      <c r="N61" s="10"/>
    </row>
    <row r="62" spans="1:14" s="28" customFormat="1" ht="22.5" x14ac:dyDescent="0.25">
      <c r="A62" s="78"/>
      <c r="B62" s="32" t="s">
        <v>46</v>
      </c>
      <c r="C62" s="52" t="s">
        <v>47</v>
      </c>
      <c r="D62" s="55" t="s">
        <v>48</v>
      </c>
      <c r="E62" s="53"/>
      <c r="F62" s="53">
        <v>1.4256</v>
      </c>
      <c r="G62" s="72"/>
      <c r="H62" s="73"/>
      <c r="I62" s="23"/>
      <c r="J62" s="23"/>
      <c r="K62" s="23"/>
      <c r="L62" s="23"/>
      <c r="M62" s="23"/>
      <c r="N62" s="10"/>
    </row>
    <row r="63" spans="1:14" s="28" customFormat="1" ht="15.75" x14ac:dyDescent="0.25">
      <c r="A63" s="56"/>
      <c r="B63" s="32"/>
      <c r="C63" s="68" t="s">
        <v>4</v>
      </c>
      <c r="D63" s="69"/>
      <c r="E63" s="70"/>
      <c r="F63" s="71"/>
      <c r="G63" s="70"/>
      <c r="H63" s="71"/>
      <c r="I63" s="23"/>
      <c r="J63" s="23"/>
      <c r="K63" s="23"/>
      <c r="L63" s="23"/>
      <c r="M63" s="23"/>
      <c r="N63" s="10"/>
    </row>
    <row r="64" spans="1:14" ht="15.75" x14ac:dyDescent="0.2">
      <c r="A64" s="24"/>
      <c r="B64" s="30"/>
      <c r="C64" s="40" t="s">
        <v>10</v>
      </c>
      <c r="D64" s="45" t="s">
        <v>8</v>
      </c>
      <c r="E64" s="47">
        <v>0.1</v>
      </c>
      <c r="F64" s="46"/>
      <c r="G64" s="46"/>
      <c r="H64" s="42"/>
      <c r="I64" s="23"/>
    </row>
    <row r="65" spans="1:8" ht="15.75" x14ac:dyDescent="0.2">
      <c r="A65" s="24"/>
      <c r="B65" s="30"/>
      <c r="C65" s="40" t="s">
        <v>9</v>
      </c>
      <c r="D65" s="45" t="s">
        <v>8</v>
      </c>
      <c r="E65" s="46"/>
      <c r="F65" s="46"/>
      <c r="G65" s="46"/>
      <c r="H65" s="42"/>
    </row>
    <row r="66" spans="1:8" ht="15.75" x14ac:dyDescent="0.2">
      <c r="A66" s="24"/>
      <c r="B66" s="30"/>
      <c r="C66" s="40" t="s">
        <v>11</v>
      </c>
      <c r="D66" s="45" t="s">
        <v>8</v>
      </c>
      <c r="E66" s="47">
        <v>0.08</v>
      </c>
      <c r="F66" s="46"/>
      <c r="G66" s="46"/>
      <c r="H66" s="42"/>
    </row>
    <row r="67" spans="1:8" ht="15.75" x14ac:dyDescent="0.2">
      <c r="A67" s="24"/>
      <c r="B67" s="30"/>
      <c r="C67" s="41" t="s">
        <v>4</v>
      </c>
      <c r="D67" s="45" t="s">
        <v>8</v>
      </c>
      <c r="E67" s="46"/>
      <c r="F67" s="46"/>
      <c r="G67" s="46"/>
      <c r="H67" s="43"/>
    </row>
    <row r="69" spans="1:8" ht="21" customHeight="1" x14ac:dyDescent="0.2">
      <c r="A69" s="89"/>
      <c r="B69" s="89"/>
      <c r="C69" s="89"/>
      <c r="D69" s="89"/>
      <c r="E69" s="89"/>
      <c r="F69" s="89"/>
      <c r="G69" s="89"/>
    </row>
  </sheetData>
  <mergeCells count="23">
    <mergeCell ref="A69:G69"/>
    <mergeCell ref="C13:G13"/>
    <mergeCell ref="A14:H14"/>
    <mergeCell ref="A24:A34"/>
    <mergeCell ref="A38:A40"/>
    <mergeCell ref="A45:A47"/>
    <mergeCell ref="A19:A21"/>
    <mergeCell ref="A22:A23"/>
    <mergeCell ref="A36:A37"/>
    <mergeCell ref="A50:A52"/>
    <mergeCell ref="A48:A49"/>
    <mergeCell ref="A41:A44"/>
    <mergeCell ref="A54:A56"/>
    <mergeCell ref="A60:A62"/>
    <mergeCell ref="A57:A59"/>
    <mergeCell ref="B3:G3"/>
    <mergeCell ref="E16:F16"/>
    <mergeCell ref="G16:H16"/>
    <mergeCell ref="A8:H8"/>
    <mergeCell ref="D16:D17"/>
    <mergeCell ref="A16:A17"/>
    <mergeCell ref="C16:C17"/>
    <mergeCell ref="B16:B17"/>
  </mergeCells>
  <printOptions horizontalCentered="1"/>
  <pageMargins left="0.51181102362204722" right="0" top="0.51181102362204722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tabSelected="1" topLeftCell="A62" workbookViewId="0">
      <selection activeCell="J77" sqref="J77:J85"/>
    </sheetView>
  </sheetViews>
  <sheetFormatPr defaultColWidth="9.140625" defaultRowHeight="12.75" x14ac:dyDescent="0.2"/>
  <cols>
    <col min="1" max="1" width="2.85546875" style="13" customWidth="1"/>
    <col min="2" max="2" width="8.140625" style="21" customWidth="1"/>
    <col min="3" max="3" width="41.42578125" style="36" customWidth="1"/>
    <col min="4" max="4" width="8.5703125" style="14" customWidth="1"/>
    <col min="5" max="5" width="8.28515625" style="11" customWidth="1"/>
    <col min="6" max="6" width="7.7109375" style="11" customWidth="1"/>
    <col min="7" max="7" width="8.28515625" style="11" customWidth="1"/>
    <col min="8" max="8" width="10.28515625" style="19" customWidth="1"/>
    <col min="9" max="9" width="38.85546875" style="1" customWidth="1"/>
    <col min="10" max="16384" width="9.140625" style="1"/>
  </cols>
  <sheetData>
    <row r="1" spans="1:14" ht="13.5" x14ac:dyDescent="0.2">
      <c r="A1" s="15"/>
      <c r="B1" s="33"/>
      <c r="C1" s="35"/>
      <c r="D1" s="16"/>
      <c r="E1" s="26"/>
      <c r="F1" s="26"/>
      <c r="G1" s="26"/>
      <c r="H1" s="18"/>
    </row>
    <row r="2" spans="1:14" ht="16.5" x14ac:dyDescent="0.2">
      <c r="A2" s="15"/>
      <c r="B2" s="79" t="s">
        <v>79</v>
      </c>
      <c r="C2" s="80"/>
      <c r="D2" s="80"/>
      <c r="E2" s="80"/>
      <c r="F2" s="80"/>
      <c r="G2" s="81"/>
      <c r="H2" s="18"/>
    </row>
    <row r="3" spans="1:14" ht="13.5" x14ac:dyDescent="0.2">
      <c r="A3" s="15"/>
      <c r="B3" s="33"/>
      <c r="C3" s="35"/>
      <c r="D3" s="16"/>
      <c r="E3" s="26"/>
      <c r="F3" s="26"/>
      <c r="G3" s="26"/>
      <c r="H3" s="18"/>
    </row>
    <row r="4" spans="1:14" ht="13.5" x14ac:dyDescent="0.2">
      <c r="A4" s="15"/>
      <c r="B4" s="33"/>
      <c r="C4" s="35"/>
      <c r="D4" s="16"/>
      <c r="E4" s="26"/>
      <c r="F4" s="26"/>
      <c r="G4" s="26"/>
      <c r="H4" s="18"/>
    </row>
    <row r="5" spans="1:14" ht="13.5" x14ac:dyDescent="0.2">
      <c r="A5" s="15"/>
      <c r="B5" s="33"/>
      <c r="C5" s="35"/>
      <c r="D5" s="16"/>
      <c r="E5" s="26"/>
      <c r="F5" s="26"/>
      <c r="G5" s="26"/>
      <c r="H5" s="18"/>
    </row>
    <row r="6" spans="1:14" ht="13.5" x14ac:dyDescent="0.2">
      <c r="A6" s="15"/>
      <c r="B6" s="33"/>
      <c r="C6" s="35"/>
      <c r="D6" s="16"/>
      <c r="E6" s="26"/>
      <c r="F6" s="26"/>
      <c r="G6" s="26"/>
      <c r="H6" s="18"/>
    </row>
    <row r="7" spans="1:14" ht="21" x14ac:dyDescent="0.2">
      <c r="A7" s="84" t="s">
        <v>29</v>
      </c>
      <c r="B7" s="84"/>
      <c r="C7" s="84"/>
      <c r="D7" s="84"/>
      <c r="E7" s="84"/>
      <c r="F7" s="84"/>
      <c r="G7" s="84"/>
      <c r="H7" s="84"/>
    </row>
    <row r="8" spans="1:14" ht="13.5" x14ac:dyDescent="0.2">
      <c r="A8" s="15"/>
      <c r="B8" s="31"/>
      <c r="C8" s="22"/>
      <c r="D8" s="17"/>
      <c r="E8" s="44"/>
      <c r="F8" s="44"/>
      <c r="G8" s="44"/>
      <c r="H8" s="18"/>
    </row>
    <row r="9" spans="1:14" ht="5.25" customHeight="1" x14ac:dyDescent="0.2">
      <c r="A9" s="15"/>
      <c r="B9" s="31"/>
      <c r="C9" s="22"/>
      <c r="D9" s="17"/>
      <c r="E9" s="44"/>
      <c r="F9" s="44"/>
      <c r="G9" s="44"/>
      <c r="H9" s="18"/>
      <c r="I9" s="2"/>
      <c r="J9" s="2"/>
      <c r="K9" s="2"/>
      <c r="L9" s="2"/>
      <c r="M9" s="2"/>
      <c r="N9" s="2"/>
    </row>
    <row r="10" spans="1:14" ht="20.25" customHeight="1" x14ac:dyDescent="0.25">
      <c r="A10" s="12"/>
      <c r="B10" s="31"/>
      <c r="C10" s="90" t="s">
        <v>5</v>
      </c>
      <c r="D10" s="90"/>
      <c r="E10" s="90"/>
      <c r="F10" s="90"/>
      <c r="G10" s="90"/>
      <c r="H10" s="10"/>
      <c r="I10" s="3"/>
      <c r="J10" s="3"/>
      <c r="K10" s="3"/>
      <c r="L10" s="4"/>
      <c r="M10" s="4"/>
      <c r="N10" s="4"/>
    </row>
    <row r="11" spans="1:14" ht="37.9" customHeight="1" x14ac:dyDescent="0.2">
      <c r="A11" s="91" t="str">
        <f>B2</f>
        <v xml:space="preserve">ქვეშეთის ა/ე. სოფ. სეთურების სასმელი წყლის შიდა ქსელის რეაბილიტაცია  </v>
      </c>
      <c r="B11" s="92"/>
      <c r="C11" s="92"/>
      <c r="D11" s="92"/>
      <c r="E11" s="92"/>
      <c r="F11" s="92"/>
      <c r="G11" s="92"/>
      <c r="H11" s="93"/>
      <c r="I11" s="5"/>
      <c r="J11" s="6"/>
      <c r="K11" s="23"/>
      <c r="L11" s="23"/>
      <c r="M11" s="23"/>
      <c r="N11" s="23"/>
    </row>
    <row r="12" spans="1:14" ht="14.25" customHeight="1" x14ac:dyDescent="0.25">
      <c r="A12" s="12"/>
      <c r="B12" s="31"/>
      <c r="C12" s="17"/>
      <c r="D12" s="17"/>
      <c r="E12" s="44"/>
      <c r="F12" s="44"/>
      <c r="G12" s="44"/>
      <c r="H12" s="10"/>
      <c r="I12" s="7"/>
      <c r="J12" s="6"/>
      <c r="K12" s="23"/>
      <c r="L12" s="23"/>
      <c r="M12" s="23"/>
      <c r="N12" s="23"/>
    </row>
    <row r="13" spans="1:14" ht="21.6" customHeight="1" x14ac:dyDescent="0.2">
      <c r="A13" s="87" t="s">
        <v>0</v>
      </c>
      <c r="B13" s="88" t="s">
        <v>28</v>
      </c>
      <c r="C13" s="87" t="s">
        <v>27</v>
      </c>
      <c r="D13" s="85" t="s">
        <v>1</v>
      </c>
      <c r="E13" s="82" t="s">
        <v>2</v>
      </c>
      <c r="F13" s="83"/>
      <c r="G13" s="82" t="s">
        <v>3</v>
      </c>
      <c r="H13" s="83"/>
      <c r="I13" s="23"/>
      <c r="J13" s="23"/>
      <c r="K13" s="23"/>
      <c r="L13" s="23"/>
      <c r="M13" s="23"/>
      <c r="N13" s="23"/>
    </row>
    <row r="14" spans="1:14" ht="48" customHeight="1" x14ac:dyDescent="0.2">
      <c r="A14" s="87"/>
      <c r="B14" s="88"/>
      <c r="C14" s="87"/>
      <c r="D14" s="86"/>
      <c r="E14" s="29" t="s">
        <v>26</v>
      </c>
      <c r="F14" s="29" t="s">
        <v>7</v>
      </c>
      <c r="G14" s="29" t="s">
        <v>6</v>
      </c>
      <c r="H14" s="20" t="s">
        <v>4</v>
      </c>
      <c r="I14" s="23"/>
      <c r="J14" s="23"/>
      <c r="K14" s="23"/>
      <c r="L14" s="23"/>
      <c r="M14" s="23"/>
      <c r="N14" s="9"/>
    </row>
    <row r="15" spans="1:14" s="28" customFormat="1" ht="13.5" x14ac:dyDescent="0.25">
      <c r="A15" s="48">
        <v>1</v>
      </c>
      <c r="B15" s="30">
        <v>2</v>
      </c>
      <c r="C15" s="75">
        <v>3</v>
      </c>
      <c r="D15" s="25">
        <v>4</v>
      </c>
      <c r="E15" s="75">
        <v>5</v>
      </c>
      <c r="F15" s="75">
        <v>6</v>
      </c>
      <c r="G15" s="75">
        <v>7</v>
      </c>
      <c r="H15" s="27">
        <v>8</v>
      </c>
      <c r="I15" s="23"/>
      <c r="J15" s="23"/>
      <c r="K15" s="23"/>
      <c r="L15" s="23"/>
      <c r="M15" s="23"/>
      <c r="N15" s="10"/>
    </row>
    <row r="16" spans="1:14" s="28" customFormat="1" ht="54" x14ac:dyDescent="0.25">
      <c r="A16" s="97">
        <v>1</v>
      </c>
      <c r="B16" s="32"/>
      <c r="C16" s="98" t="s">
        <v>80</v>
      </c>
      <c r="D16" s="49" t="s">
        <v>66</v>
      </c>
      <c r="E16" s="39"/>
      <c r="F16" s="39">
        <v>3</v>
      </c>
      <c r="G16" s="39"/>
      <c r="H16" s="39"/>
      <c r="I16" s="23"/>
      <c r="J16" s="23"/>
      <c r="K16" s="23"/>
      <c r="L16" s="23"/>
      <c r="M16" s="23"/>
      <c r="N16" s="10"/>
    </row>
    <row r="17" spans="1:14" s="28" customFormat="1" ht="13.5" x14ac:dyDescent="0.25">
      <c r="A17" s="99"/>
      <c r="B17" s="32"/>
      <c r="C17" s="98" t="s">
        <v>68</v>
      </c>
      <c r="D17" s="49" t="s">
        <v>8</v>
      </c>
      <c r="E17" s="39"/>
      <c r="F17" s="39">
        <v>3</v>
      </c>
      <c r="G17" s="39"/>
      <c r="H17" s="39"/>
      <c r="I17" s="23"/>
      <c r="J17" s="23"/>
      <c r="K17" s="23"/>
      <c r="L17" s="23"/>
      <c r="M17" s="23"/>
      <c r="N17" s="10"/>
    </row>
    <row r="18" spans="1:14" s="28" customFormat="1" ht="40.5" x14ac:dyDescent="0.25">
      <c r="A18" s="99"/>
      <c r="B18" s="32" t="s">
        <v>42</v>
      </c>
      <c r="C18" s="98" t="s">
        <v>81</v>
      </c>
      <c r="D18" s="49" t="s">
        <v>82</v>
      </c>
      <c r="E18" s="39"/>
      <c r="F18" s="39">
        <v>1</v>
      </c>
      <c r="G18" s="39"/>
      <c r="H18" s="39"/>
      <c r="I18" s="23"/>
      <c r="J18" s="23"/>
      <c r="K18" s="23"/>
      <c r="L18" s="23"/>
      <c r="M18" s="23"/>
      <c r="N18" s="10"/>
    </row>
    <row r="19" spans="1:14" s="28" customFormat="1" ht="27" x14ac:dyDescent="0.25">
      <c r="A19" s="99"/>
      <c r="B19" s="32"/>
      <c r="C19" s="98" t="s">
        <v>83</v>
      </c>
      <c r="D19" s="49" t="s">
        <v>82</v>
      </c>
      <c r="E19" s="39"/>
      <c r="F19" s="39">
        <v>1</v>
      </c>
      <c r="G19" s="39"/>
      <c r="H19" s="39"/>
      <c r="I19" s="23"/>
      <c r="J19" s="23"/>
      <c r="K19" s="23"/>
      <c r="L19" s="23"/>
      <c r="M19" s="23"/>
      <c r="N19" s="10"/>
    </row>
    <row r="20" spans="1:14" s="28" customFormat="1" ht="27" x14ac:dyDescent="0.25">
      <c r="A20" s="99"/>
      <c r="B20" s="32"/>
      <c r="C20" s="98" t="s">
        <v>84</v>
      </c>
      <c r="D20" s="49" t="s">
        <v>66</v>
      </c>
      <c r="E20" s="39"/>
      <c r="F20" s="39">
        <v>1</v>
      </c>
      <c r="G20" s="39"/>
      <c r="H20" s="39"/>
      <c r="I20" s="23"/>
      <c r="J20" s="23"/>
      <c r="K20" s="23"/>
      <c r="L20" s="23"/>
      <c r="M20" s="23"/>
      <c r="N20" s="10"/>
    </row>
    <row r="21" spans="1:14" s="28" customFormat="1" ht="27" x14ac:dyDescent="0.25">
      <c r="A21" s="99"/>
      <c r="B21" s="32"/>
      <c r="C21" s="98" t="s">
        <v>85</v>
      </c>
      <c r="D21" s="49" t="s">
        <v>66</v>
      </c>
      <c r="E21" s="39"/>
      <c r="F21" s="39">
        <v>1</v>
      </c>
      <c r="G21" s="39"/>
      <c r="H21" s="39"/>
      <c r="I21" s="23"/>
      <c r="J21" s="23"/>
      <c r="K21" s="23"/>
      <c r="L21" s="23"/>
      <c r="M21" s="23"/>
      <c r="N21" s="10"/>
    </row>
    <row r="22" spans="1:14" s="28" customFormat="1" ht="27" x14ac:dyDescent="0.25">
      <c r="A22" s="99"/>
      <c r="B22" s="32"/>
      <c r="C22" s="98" t="s">
        <v>86</v>
      </c>
      <c r="D22" s="49" t="s">
        <v>66</v>
      </c>
      <c r="E22" s="39"/>
      <c r="F22" s="39">
        <v>1</v>
      </c>
      <c r="G22" s="39"/>
      <c r="H22" s="39"/>
      <c r="I22" s="23"/>
      <c r="J22" s="23"/>
      <c r="K22" s="23"/>
      <c r="L22" s="23"/>
      <c r="M22" s="23"/>
      <c r="N22" s="10"/>
    </row>
    <row r="23" spans="1:14" s="28" customFormat="1" ht="27" x14ac:dyDescent="0.25">
      <c r="A23" s="100"/>
      <c r="B23" s="32"/>
      <c r="C23" s="98" t="s">
        <v>87</v>
      </c>
      <c r="D23" s="49" t="s">
        <v>66</v>
      </c>
      <c r="E23" s="39"/>
      <c r="F23" s="39">
        <v>1</v>
      </c>
      <c r="G23" s="39"/>
      <c r="H23" s="39"/>
      <c r="I23" s="23"/>
      <c r="J23" s="23"/>
      <c r="K23" s="23"/>
      <c r="L23" s="23"/>
      <c r="M23" s="23"/>
      <c r="N23" s="10"/>
    </row>
    <row r="24" spans="1:14" s="28" customFormat="1" ht="27" x14ac:dyDescent="0.25">
      <c r="A24" s="97">
        <v>2</v>
      </c>
      <c r="B24" s="32"/>
      <c r="C24" s="98" t="s">
        <v>88</v>
      </c>
      <c r="D24" s="49" t="s">
        <v>43</v>
      </c>
      <c r="E24" s="39"/>
      <c r="F24" s="39">
        <v>10</v>
      </c>
      <c r="G24" s="39"/>
      <c r="H24" s="39"/>
      <c r="I24" s="23"/>
      <c r="J24" s="23"/>
      <c r="K24" s="23"/>
      <c r="L24" s="23"/>
      <c r="M24" s="23"/>
      <c r="N24" s="10"/>
    </row>
    <row r="25" spans="1:14" s="28" customFormat="1" ht="13.5" x14ac:dyDescent="0.25">
      <c r="A25" s="99"/>
      <c r="B25" s="32"/>
      <c r="C25" s="98" t="s">
        <v>68</v>
      </c>
      <c r="D25" s="49" t="s">
        <v>8</v>
      </c>
      <c r="E25" s="39"/>
      <c r="F25" s="39"/>
      <c r="G25" s="39"/>
      <c r="H25" s="39"/>
      <c r="I25" s="23"/>
      <c r="J25" s="23"/>
      <c r="K25" s="23"/>
      <c r="L25" s="23"/>
      <c r="M25" s="23"/>
      <c r="N25" s="10"/>
    </row>
    <row r="26" spans="1:14" s="28" customFormat="1" ht="13.5" x14ac:dyDescent="0.25">
      <c r="A26" s="99"/>
      <c r="B26" s="32"/>
      <c r="C26" s="101" t="s">
        <v>89</v>
      </c>
      <c r="D26" s="49" t="s">
        <v>90</v>
      </c>
      <c r="E26" s="39"/>
      <c r="F26" s="39">
        <v>1</v>
      </c>
      <c r="G26" s="39"/>
      <c r="H26" s="39"/>
      <c r="I26" s="23"/>
      <c r="J26" s="23"/>
      <c r="K26" s="23"/>
      <c r="L26" s="23"/>
      <c r="M26" s="23"/>
      <c r="N26" s="10"/>
    </row>
    <row r="27" spans="1:14" s="28" customFormat="1" ht="13.5" x14ac:dyDescent="0.25">
      <c r="A27" s="100"/>
      <c r="B27" s="32"/>
      <c r="C27" s="98" t="s">
        <v>91</v>
      </c>
      <c r="D27" s="49" t="s">
        <v>43</v>
      </c>
      <c r="E27" s="39"/>
      <c r="F27" s="39">
        <v>10</v>
      </c>
      <c r="G27" s="39"/>
      <c r="H27" s="39"/>
      <c r="I27" s="23"/>
      <c r="J27" s="23"/>
      <c r="K27" s="23"/>
      <c r="L27" s="23"/>
      <c r="M27" s="23"/>
      <c r="N27" s="10"/>
    </row>
    <row r="28" spans="1:14" s="28" customFormat="1" ht="27" x14ac:dyDescent="0.25">
      <c r="A28" s="97">
        <v>3</v>
      </c>
      <c r="B28" s="32" t="s">
        <v>30</v>
      </c>
      <c r="C28" s="98" t="s">
        <v>92</v>
      </c>
      <c r="D28" s="49" t="s">
        <v>93</v>
      </c>
      <c r="E28" s="39"/>
      <c r="F28" s="39">
        <v>0.02</v>
      </c>
      <c r="G28" s="39"/>
      <c r="H28" s="39"/>
      <c r="I28" s="23"/>
      <c r="J28" s="23"/>
      <c r="K28" s="23"/>
      <c r="L28" s="23"/>
      <c r="M28" s="23"/>
      <c r="N28" s="10"/>
    </row>
    <row r="29" spans="1:14" s="28" customFormat="1" ht="13.5" x14ac:dyDescent="0.25">
      <c r="A29" s="100"/>
      <c r="B29" s="32"/>
      <c r="C29" s="98" t="s">
        <v>68</v>
      </c>
      <c r="D29" s="49" t="s">
        <v>32</v>
      </c>
      <c r="E29" s="39"/>
      <c r="F29" s="39">
        <v>4.12</v>
      </c>
      <c r="G29" s="39"/>
      <c r="H29" s="39"/>
      <c r="I29" s="23"/>
      <c r="J29" s="23"/>
      <c r="K29" s="23"/>
      <c r="L29" s="23"/>
      <c r="M29" s="23"/>
      <c r="N29" s="10"/>
    </row>
    <row r="30" spans="1:14" s="28" customFormat="1" ht="54" x14ac:dyDescent="0.25">
      <c r="A30" s="97">
        <v>4</v>
      </c>
      <c r="B30" s="32" t="s">
        <v>94</v>
      </c>
      <c r="C30" s="98" t="s">
        <v>95</v>
      </c>
      <c r="D30" s="49" t="s">
        <v>93</v>
      </c>
      <c r="E30" s="39"/>
      <c r="F30" s="50">
        <v>1.4E-2</v>
      </c>
      <c r="G30" s="39"/>
      <c r="H30" s="39"/>
      <c r="I30" s="23"/>
      <c r="J30" s="23"/>
      <c r="K30" s="23"/>
      <c r="L30" s="23"/>
      <c r="M30" s="23"/>
      <c r="N30" s="10"/>
    </row>
    <row r="31" spans="1:14" s="28" customFormat="1" ht="13.5" x14ac:dyDescent="0.25">
      <c r="A31" s="99"/>
      <c r="B31" s="32"/>
      <c r="C31" s="98" t="s">
        <v>69</v>
      </c>
      <c r="D31" s="49" t="s">
        <v>32</v>
      </c>
      <c r="E31" s="39"/>
      <c r="F31" s="39">
        <v>5.2919999999999998</v>
      </c>
      <c r="G31" s="39"/>
      <c r="H31" s="39"/>
      <c r="I31" s="23"/>
      <c r="J31" s="23"/>
      <c r="K31" s="23"/>
      <c r="L31" s="23"/>
      <c r="M31" s="23"/>
      <c r="N31" s="10"/>
    </row>
    <row r="32" spans="1:14" s="28" customFormat="1" ht="13.5" x14ac:dyDescent="0.25">
      <c r="A32" s="99"/>
      <c r="B32" s="32"/>
      <c r="C32" s="98" t="s">
        <v>96</v>
      </c>
      <c r="D32" s="49" t="s">
        <v>8</v>
      </c>
      <c r="E32" s="39"/>
      <c r="F32" s="39">
        <v>1.288</v>
      </c>
      <c r="G32" s="39"/>
      <c r="H32" s="39"/>
      <c r="I32" s="23"/>
      <c r="J32" s="23"/>
      <c r="K32" s="23"/>
      <c r="L32" s="23"/>
      <c r="M32" s="23"/>
      <c r="N32" s="10"/>
    </row>
    <row r="33" spans="1:14" s="28" customFormat="1" ht="22.5" x14ac:dyDescent="0.25">
      <c r="A33" s="99"/>
      <c r="B33" s="32" t="s">
        <v>97</v>
      </c>
      <c r="C33" s="98" t="s">
        <v>98</v>
      </c>
      <c r="D33" s="49" t="s">
        <v>43</v>
      </c>
      <c r="E33" s="39"/>
      <c r="F33" s="39">
        <v>40</v>
      </c>
      <c r="G33" s="39"/>
      <c r="H33" s="39"/>
      <c r="I33" s="23"/>
      <c r="J33" s="23"/>
      <c r="K33" s="23"/>
      <c r="L33" s="23"/>
      <c r="M33" s="23"/>
      <c r="N33" s="10"/>
    </row>
    <row r="34" spans="1:14" s="28" customFormat="1" ht="13.5" x14ac:dyDescent="0.25">
      <c r="A34" s="99"/>
      <c r="B34" s="32"/>
      <c r="C34" s="98" t="s">
        <v>99</v>
      </c>
      <c r="D34" s="49" t="s">
        <v>43</v>
      </c>
      <c r="E34" s="39"/>
      <c r="F34" s="39">
        <v>48</v>
      </c>
      <c r="G34" s="39"/>
      <c r="H34" s="39"/>
      <c r="I34" s="23"/>
      <c r="J34" s="23"/>
      <c r="K34" s="23"/>
      <c r="L34" s="23"/>
      <c r="M34" s="23"/>
      <c r="N34" s="10"/>
    </row>
    <row r="35" spans="1:14" s="28" customFormat="1" ht="13.5" x14ac:dyDescent="0.25">
      <c r="A35" s="99"/>
      <c r="B35" s="32"/>
      <c r="C35" s="98" t="s">
        <v>100</v>
      </c>
      <c r="D35" s="49" t="s">
        <v>40</v>
      </c>
      <c r="E35" s="39"/>
      <c r="F35" s="39">
        <v>1.421</v>
      </c>
      <c r="G35" s="39"/>
      <c r="H35" s="39"/>
      <c r="I35" s="23"/>
      <c r="J35" s="23"/>
      <c r="K35" s="23"/>
      <c r="L35" s="23"/>
      <c r="M35" s="23"/>
      <c r="N35" s="10"/>
    </row>
    <row r="36" spans="1:14" s="28" customFormat="1" ht="13.5" x14ac:dyDescent="0.25">
      <c r="A36" s="99"/>
      <c r="B36" s="32"/>
      <c r="C36" s="98" t="s">
        <v>34</v>
      </c>
      <c r="D36" s="49" t="s">
        <v>101</v>
      </c>
      <c r="E36" s="39"/>
      <c r="F36" s="39">
        <v>0.98419999999999996</v>
      </c>
      <c r="G36" s="39"/>
      <c r="H36" s="39"/>
      <c r="I36" s="23"/>
      <c r="J36" s="23"/>
      <c r="K36" s="23"/>
      <c r="L36" s="23"/>
      <c r="M36" s="23"/>
      <c r="N36" s="10"/>
    </row>
    <row r="37" spans="1:14" s="28" customFormat="1" ht="13.5" x14ac:dyDescent="0.25">
      <c r="A37" s="99"/>
      <c r="B37" s="32"/>
      <c r="C37" s="98" t="s">
        <v>102</v>
      </c>
      <c r="D37" s="49" t="s">
        <v>40</v>
      </c>
      <c r="E37" s="39"/>
      <c r="F37" s="39">
        <v>1.5959999999999998E-2</v>
      </c>
      <c r="G37" s="39"/>
      <c r="H37" s="39"/>
      <c r="I37" s="23"/>
      <c r="J37" s="23"/>
      <c r="K37" s="23"/>
      <c r="L37" s="23"/>
      <c r="M37" s="23"/>
      <c r="N37" s="10"/>
    </row>
    <row r="38" spans="1:14" s="28" customFormat="1" ht="13.5" x14ac:dyDescent="0.25">
      <c r="A38" s="100"/>
      <c r="B38" s="32"/>
      <c r="C38" s="98" t="s">
        <v>103</v>
      </c>
      <c r="D38" s="49" t="s">
        <v>8</v>
      </c>
      <c r="E38" s="39"/>
      <c r="F38" s="39">
        <v>0.84</v>
      </c>
      <c r="G38" s="39"/>
      <c r="H38" s="39"/>
      <c r="I38" s="23"/>
      <c r="J38" s="23"/>
      <c r="K38" s="23"/>
      <c r="L38" s="23"/>
      <c r="M38" s="23"/>
      <c r="N38" s="10"/>
    </row>
    <row r="39" spans="1:14" s="28" customFormat="1" ht="27" x14ac:dyDescent="0.25">
      <c r="A39" s="97">
        <v>5</v>
      </c>
      <c r="B39" s="32" t="s">
        <v>104</v>
      </c>
      <c r="C39" s="98" t="s">
        <v>105</v>
      </c>
      <c r="D39" s="49" t="s">
        <v>106</v>
      </c>
      <c r="E39" s="39"/>
      <c r="F39" s="39">
        <v>0.12</v>
      </c>
      <c r="G39" s="39"/>
      <c r="H39" s="39"/>
      <c r="I39" s="23"/>
      <c r="J39" s="23"/>
      <c r="K39" s="23"/>
      <c r="L39" s="23"/>
      <c r="M39" s="23"/>
      <c r="N39" s="10"/>
    </row>
    <row r="40" spans="1:14" s="28" customFormat="1" ht="13.5" x14ac:dyDescent="0.25">
      <c r="A40" s="99"/>
      <c r="B40" s="32"/>
      <c r="C40" s="102" t="s">
        <v>69</v>
      </c>
      <c r="D40" s="103" t="s">
        <v>32</v>
      </c>
      <c r="E40" s="39"/>
      <c r="F40" s="39">
        <v>10.02</v>
      </c>
      <c r="G40" s="39"/>
      <c r="H40" s="39"/>
      <c r="I40" s="23"/>
      <c r="J40" s="23"/>
      <c r="K40" s="23"/>
      <c r="L40" s="23"/>
      <c r="M40" s="23"/>
      <c r="N40" s="10"/>
    </row>
    <row r="41" spans="1:14" s="28" customFormat="1" ht="13.5" x14ac:dyDescent="0.25">
      <c r="A41" s="99"/>
      <c r="B41" s="32"/>
      <c r="C41" s="98" t="s">
        <v>107</v>
      </c>
      <c r="D41" s="49" t="s">
        <v>35</v>
      </c>
      <c r="E41" s="39"/>
      <c r="F41" s="39">
        <v>12</v>
      </c>
      <c r="G41" s="39"/>
      <c r="H41" s="39"/>
      <c r="I41" s="23"/>
      <c r="J41" s="23"/>
      <c r="K41" s="23"/>
      <c r="L41" s="23"/>
      <c r="M41" s="23"/>
      <c r="N41" s="10"/>
    </row>
    <row r="42" spans="1:14" s="28" customFormat="1" ht="13.5" x14ac:dyDescent="0.25">
      <c r="A42" s="100"/>
      <c r="B42" s="32"/>
      <c r="C42" s="98" t="s">
        <v>108</v>
      </c>
      <c r="D42" s="49" t="s">
        <v>109</v>
      </c>
      <c r="E42" s="39"/>
      <c r="F42" s="39">
        <v>2</v>
      </c>
      <c r="G42" s="39"/>
      <c r="H42" s="39"/>
      <c r="I42" s="23"/>
      <c r="J42" s="23"/>
      <c r="K42" s="23"/>
      <c r="L42" s="23"/>
      <c r="M42" s="23"/>
      <c r="N42" s="10"/>
    </row>
    <row r="43" spans="1:14" s="28" customFormat="1" ht="27" x14ac:dyDescent="0.25">
      <c r="A43" s="97">
        <v>6</v>
      </c>
      <c r="B43" s="32" t="s">
        <v>110</v>
      </c>
      <c r="C43" s="98" t="s">
        <v>111</v>
      </c>
      <c r="D43" s="49" t="s">
        <v>40</v>
      </c>
      <c r="E43" s="39"/>
      <c r="F43" s="39">
        <v>4.4000000000000004</v>
      </c>
      <c r="G43" s="39"/>
      <c r="H43" s="39"/>
      <c r="I43" s="23"/>
      <c r="J43" s="23"/>
      <c r="K43" s="23"/>
      <c r="L43" s="23"/>
      <c r="M43" s="23"/>
      <c r="N43" s="10"/>
    </row>
    <row r="44" spans="1:14" s="28" customFormat="1" ht="15.75" x14ac:dyDescent="0.25">
      <c r="A44" s="99"/>
      <c r="B44" s="104"/>
      <c r="C44" s="102" t="s">
        <v>69</v>
      </c>
      <c r="D44" s="103" t="s">
        <v>32</v>
      </c>
      <c r="E44" s="105"/>
      <c r="F44" s="105">
        <v>14.784000000000001</v>
      </c>
      <c r="G44" s="106"/>
      <c r="H44" s="107"/>
      <c r="I44" s="23"/>
      <c r="J44" s="23"/>
      <c r="K44" s="23"/>
      <c r="L44" s="23"/>
      <c r="M44" s="23"/>
      <c r="N44" s="10"/>
    </row>
    <row r="45" spans="1:14" s="28" customFormat="1" ht="15.75" x14ac:dyDescent="0.25">
      <c r="A45" s="99"/>
      <c r="B45" s="104"/>
      <c r="C45" s="102" t="s">
        <v>96</v>
      </c>
      <c r="D45" s="103" t="s">
        <v>8</v>
      </c>
      <c r="E45" s="105"/>
      <c r="F45" s="105">
        <v>4.0480000000000009</v>
      </c>
      <c r="G45" s="106"/>
      <c r="H45" s="108"/>
      <c r="I45" s="23"/>
      <c r="J45" s="23"/>
      <c r="K45" s="23"/>
      <c r="L45" s="23"/>
      <c r="M45" s="23"/>
      <c r="N45" s="10"/>
    </row>
    <row r="46" spans="1:14" s="28" customFormat="1" ht="22.5" x14ac:dyDescent="0.25">
      <c r="A46" s="99"/>
      <c r="B46" s="32" t="s">
        <v>97</v>
      </c>
      <c r="C46" s="102" t="s">
        <v>112</v>
      </c>
      <c r="D46" s="103" t="s">
        <v>40</v>
      </c>
      <c r="E46" s="105"/>
      <c r="F46" s="105">
        <v>0.48400000000000004</v>
      </c>
      <c r="G46" s="106"/>
      <c r="H46" s="108"/>
      <c r="I46" s="23"/>
      <c r="J46" s="23"/>
      <c r="K46" s="23"/>
      <c r="L46" s="23"/>
      <c r="M46" s="23"/>
      <c r="N46" s="10"/>
    </row>
    <row r="47" spans="1:14" s="28" customFormat="1" ht="15.75" x14ac:dyDescent="0.25">
      <c r="A47" s="99"/>
      <c r="B47" s="104"/>
      <c r="C47" s="102" t="s">
        <v>113</v>
      </c>
      <c r="D47" s="103" t="s">
        <v>66</v>
      </c>
      <c r="E47" s="105"/>
      <c r="F47" s="105">
        <v>290</v>
      </c>
      <c r="G47" s="106"/>
      <c r="H47" s="108"/>
      <c r="I47" s="23"/>
      <c r="J47" s="23"/>
      <c r="K47" s="23"/>
      <c r="L47" s="23"/>
      <c r="M47" s="23"/>
      <c r="N47" s="10"/>
    </row>
    <row r="48" spans="1:14" s="28" customFormat="1" ht="15.75" x14ac:dyDescent="0.25">
      <c r="A48" s="99"/>
      <c r="B48" s="32"/>
      <c r="C48" s="102" t="s">
        <v>103</v>
      </c>
      <c r="D48" s="103" t="s">
        <v>8</v>
      </c>
      <c r="E48" s="105"/>
      <c r="F48" s="105">
        <v>0.70400000000000007</v>
      </c>
      <c r="G48" s="106"/>
      <c r="H48" s="108"/>
      <c r="I48" s="23"/>
      <c r="J48" s="23"/>
      <c r="K48" s="23"/>
      <c r="L48" s="23"/>
      <c r="M48" s="23"/>
      <c r="N48" s="10"/>
    </row>
    <row r="49" spans="1:14" s="28" customFormat="1" ht="67.5" x14ac:dyDescent="0.25">
      <c r="A49" s="100"/>
      <c r="B49" s="32" t="s">
        <v>42</v>
      </c>
      <c r="C49" s="102" t="s">
        <v>114</v>
      </c>
      <c r="D49" s="103" t="s">
        <v>35</v>
      </c>
      <c r="E49" s="105"/>
      <c r="F49" s="105">
        <v>0.25</v>
      </c>
      <c r="G49" s="106"/>
      <c r="H49" s="108"/>
      <c r="I49" s="23"/>
      <c r="J49" s="23"/>
      <c r="K49" s="23"/>
      <c r="L49" s="23"/>
      <c r="M49" s="23"/>
      <c r="N49" s="10"/>
    </row>
    <row r="50" spans="1:14" s="28" customFormat="1" ht="27" x14ac:dyDescent="0.25">
      <c r="A50" s="97">
        <v>7</v>
      </c>
      <c r="B50" s="104" t="s">
        <v>115</v>
      </c>
      <c r="C50" s="102" t="s">
        <v>116</v>
      </c>
      <c r="D50" s="103" t="s">
        <v>117</v>
      </c>
      <c r="E50" s="106"/>
      <c r="F50" s="105">
        <v>0.3</v>
      </c>
      <c r="G50" s="106"/>
      <c r="H50" s="107"/>
      <c r="I50" s="23"/>
      <c r="J50" s="23"/>
      <c r="K50" s="23"/>
      <c r="L50" s="23"/>
      <c r="M50" s="23"/>
      <c r="N50" s="10"/>
    </row>
    <row r="51" spans="1:14" s="28" customFormat="1" ht="15.75" x14ac:dyDescent="0.25">
      <c r="A51" s="99"/>
      <c r="B51" s="32"/>
      <c r="C51" s="102" t="s">
        <v>69</v>
      </c>
      <c r="D51" s="103" t="s">
        <v>32</v>
      </c>
      <c r="E51" s="105"/>
      <c r="F51" s="105">
        <v>2.5619999999999998</v>
      </c>
      <c r="G51" s="105"/>
      <c r="H51" s="107"/>
      <c r="I51" s="23"/>
      <c r="J51" s="23"/>
      <c r="K51" s="23"/>
      <c r="L51" s="23"/>
      <c r="M51" s="23"/>
      <c r="N51" s="10"/>
    </row>
    <row r="52" spans="1:14" s="28" customFormat="1" ht="22.5" x14ac:dyDescent="0.25">
      <c r="A52" s="99"/>
      <c r="B52" s="32" t="s">
        <v>97</v>
      </c>
      <c r="C52" s="102" t="s">
        <v>118</v>
      </c>
      <c r="D52" s="103" t="s">
        <v>119</v>
      </c>
      <c r="E52" s="106"/>
      <c r="F52" s="105">
        <v>36</v>
      </c>
      <c r="G52" s="109"/>
      <c r="H52" s="107"/>
      <c r="I52" s="23"/>
      <c r="J52" s="23"/>
      <c r="K52" s="23"/>
      <c r="L52" s="23"/>
      <c r="M52" s="23"/>
      <c r="N52" s="10"/>
    </row>
    <row r="53" spans="1:14" s="28" customFormat="1" ht="15.75" x14ac:dyDescent="0.25">
      <c r="A53" s="99"/>
      <c r="B53" s="32"/>
      <c r="C53" s="102" t="s">
        <v>120</v>
      </c>
      <c r="D53" s="103" t="s">
        <v>119</v>
      </c>
      <c r="E53" s="106"/>
      <c r="F53" s="105">
        <v>24</v>
      </c>
      <c r="G53" s="109"/>
      <c r="H53" s="107"/>
      <c r="I53" s="23"/>
      <c r="J53" s="23"/>
      <c r="K53" s="23"/>
      <c r="L53" s="23"/>
      <c r="M53" s="23"/>
      <c r="N53" s="10"/>
    </row>
    <row r="54" spans="1:14" s="28" customFormat="1" ht="15.75" x14ac:dyDescent="0.25">
      <c r="A54" s="99"/>
      <c r="B54" s="32"/>
      <c r="C54" s="102" t="s">
        <v>121</v>
      </c>
      <c r="D54" s="103" t="s">
        <v>40</v>
      </c>
      <c r="E54" s="105"/>
      <c r="F54" s="105">
        <v>0.21</v>
      </c>
      <c r="G54" s="106"/>
      <c r="H54" s="107"/>
      <c r="I54" s="23"/>
      <c r="J54" s="23"/>
      <c r="K54" s="23"/>
      <c r="L54" s="23"/>
      <c r="M54" s="23"/>
      <c r="N54" s="10"/>
    </row>
    <row r="55" spans="1:14" s="28" customFormat="1" ht="15.75" x14ac:dyDescent="0.25">
      <c r="A55" s="99"/>
      <c r="B55" s="32"/>
      <c r="C55" s="102" t="s">
        <v>34</v>
      </c>
      <c r="D55" s="103" t="s">
        <v>35</v>
      </c>
      <c r="E55" s="106"/>
      <c r="F55" s="105">
        <v>0.3</v>
      </c>
      <c r="G55" s="105"/>
      <c r="H55" s="107"/>
      <c r="I55" s="23"/>
      <c r="J55" s="23"/>
      <c r="K55" s="23"/>
      <c r="L55" s="23"/>
      <c r="M55" s="23"/>
      <c r="N55" s="10"/>
    </row>
    <row r="56" spans="1:14" s="28" customFormat="1" ht="15.75" x14ac:dyDescent="0.25">
      <c r="A56" s="99"/>
      <c r="B56" s="32"/>
      <c r="C56" s="102" t="s">
        <v>122</v>
      </c>
      <c r="D56" s="103" t="s">
        <v>40</v>
      </c>
      <c r="E56" s="105"/>
      <c r="F56" s="110">
        <v>3.0000000000000001E-3</v>
      </c>
      <c r="G56" s="105"/>
      <c r="H56" s="107"/>
      <c r="I56" s="23"/>
      <c r="J56" s="23"/>
      <c r="K56" s="23"/>
      <c r="L56" s="23"/>
      <c r="M56" s="23"/>
      <c r="N56" s="10"/>
    </row>
    <row r="57" spans="1:14" s="28" customFormat="1" ht="15.75" x14ac:dyDescent="0.25">
      <c r="A57" s="100"/>
      <c r="B57" s="32"/>
      <c r="C57" s="102" t="s">
        <v>123</v>
      </c>
      <c r="D57" s="103" t="s">
        <v>8</v>
      </c>
      <c r="E57" s="105"/>
      <c r="F57" s="110">
        <v>0.222</v>
      </c>
      <c r="G57" s="105"/>
      <c r="H57" s="107"/>
      <c r="I57" s="23"/>
      <c r="J57" s="23"/>
      <c r="K57" s="23"/>
      <c r="L57" s="23"/>
      <c r="M57" s="23"/>
      <c r="N57" s="10"/>
    </row>
    <row r="58" spans="1:14" s="28" customFormat="1" ht="67.5" x14ac:dyDescent="0.25">
      <c r="A58" s="97">
        <v>8</v>
      </c>
      <c r="B58" s="32" t="s">
        <v>124</v>
      </c>
      <c r="C58" s="98" t="s">
        <v>125</v>
      </c>
      <c r="D58" s="49" t="s">
        <v>40</v>
      </c>
      <c r="E58" s="39"/>
      <c r="F58" s="39">
        <v>0.15</v>
      </c>
      <c r="G58" s="39"/>
      <c r="H58" s="39"/>
      <c r="I58" s="23"/>
      <c r="J58" s="23"/>
      <c r="K58" s="23"/>
      <c r="L58" s="23"/>
      <c r="M58" s="23"/>
      <c r="N58" s="10"/>
    </row>
    <row r="59" spans="1:14" s="28" customFormat="1" ht="13.5" x14ac:dyDescent="0.25">
      <c r="A59" s="99"/>
      <c r="B59" s="32"/>
      <c r="C59" s="98" t="s">
        <v>69</v>
      </c>
      <c r="D59" s="49" t="s">
        <v>32</v>
      </c>
      <c r="E59" s="39"/>
      <c r="F59" s="39">
        <v>3.57</v>
      </c>
      <c r="G59" s="39"/>
      <c r="H59" s="39"/>
      <c r="I59" s="23"/>
      <c r="J59" s="23"/>
      <c r="K59" s="23"/>
      <c r="L59" s="23"/>
      <c r="M59" s="23"/>
      <c r="N59" s="10"/>
    </row>
    <row r="60" spans="1:14" s="28" customFormat="1" ht="13.5" x14ac:dyDescent="0.25">
      <c r="A60" s="99"/>
      <c r="B60" s="32"/>
      <c r="C60" s="98" t="s">
        <v>96</v>
      </c>
      <c r="D60" s="49" t="s">
        <v>8</v>
      </c>
      <c r="E60" s="39"/>
      <c r="F60" s="39">
        <v>0.315</v>
      </c>
      <c r="G60" s="39"/>
      <c r="H60" s="39"/>
      <c r="I60" s="23"/>
      <c r="J60" s="23"/>
      <c r="K60" s="23"/>
      <c r="L60" s="23"/>
      <c r="M60" s="23"/>
      <c r="N60" s="10"/>
    </row>
    <row r="61" spans="1:14" s="28" customFormat="1" ht="13.5" x14ac:dyDescent="0.25">
      <c r="A61" s="99"/>
      <c r="B61" s="32"/>
      <c r="C61" s="98" t="s">
        <v>126</v>
      </c>
      <c r="D61" s="49" t="s">
        <v>40</v>
      </c>
      <c r="E61" s="39"/>
      <c r="F61" s="39">
        <v>7.0000000000000007E-2</v>
      </c>
      <c r="G61" s="39"/>
      <c r="H61" s="39"/>
      <c r="I61" s="23"/>
      <c r="J61" s="23"/>
      <c r="K61" s="23"/>
      <c r="L61" s="23"/>
      <c r="M61" s="23"/>
      <c r="N61" s="10"/>
    </row>
    <row r="62" spans="1:14" s="28" customFormat="1" ht="13.5" x14ac:dyDescent="0.25">
      <c r="A62" s="99"/>
      <c r="B62" s="32"/>
      <c r="C62" s="98" t="s">
        <v>127</v>
      </c>
      <c r="D62" s="49" t="s">
        <v>40</v>
      </c>
      <c r="E62" s="39"/>
      <c r="F62" s="39">
        <v>7.0000000000000007E-2</v>
      </c>
      <c r="G62" s="39"/>
      <c r="H62" s="39"/>
      <c r="I62" s="23"/>
      <c r="J62" s="23"/>
      <c r="K62" s="23"/>
      <c r="L62" s="23"/>
      <c r="M62" s="23"/>
      <c r="N62" s="10"/>
    </row>
    <row r="63" spans="1:14" s="28" customFormat="1" ht="13.5" x14ac:dyDescent="0.25">
      <c r="A63" s="99"/>
      <c r="B63" s="32"/>
      <c r="C63" s="98" t="s">
        <v>128</v>
      </c>
      <c r="D63" s="49" t="s">
        <v>40</v>
      </c>
      <c r="E63" s="39"/>
      <c r="F63" s="39">
        <v>0.02</v>
      </c>
      <c r="G63" s="39"/>
      <c r="H63" s="39"/>
      <c r="I63" s="23"/>
      <c r="J63" s="23"/>
      <c r="K63" s="23"/>
      <c r="L63" s="23"/>
      <c r="M63" s="23"/>
      <c r="N63" s="10"/>
    </row>
    <row r="64" spans="1:14" s="28" customFormat="1" ht="13.5" x14ac:dyDescent="0.25">
      <c r="A64" s="99"/>
      <c r="B64" s="32"/>
      <c r="C64" s="98" t="s">
        <v>129</v>
      </c>
      <c r="D64" s="49" t="s">
        <v>130</v>
      </c>
      <c r="E64" s="39"/>
      <c r="F64" s="39">
        <v>0.65699999999999992</v>
      </c>
      <c r="G64" s="39"/>
      <c r="H64" s="39"/>
      <c r="I64" s="23"/>
      <c r="J64" s="23"/>
      <c r="K64" s="23"/>
      <c r="L64" s="23"/>
      <c r="M64" s="23"/>
      <c r="N64" s="10"/>
    </row>
    <row r="65" spans="1:14" s="28" customFormat="1" ht="13.5" x14ac:dyDescent="0.25">
      <c r="A65" s="99"/>
      <c r="B65" s="32"/>
      <c r="C65" s="98" t="s">
        <v>131</v>
      </c>
      <c r="D65" s="49" t="s">
        <v>130</v>
      </c>
      <c r="E65" s="39"/>
      <c r="F65" s="39">
        <v>1.08</v>
      </c>
      <c r="G65" s="39"/>
      <c r="H65" s="39"/>
      <c r="I65" s="23"/>
      <c r="J65" s="23"/>
      <c r="K65" s="23"/>
      <c r="L65" s="23"/>
      <c r="M65" s="23"/>
      <c r="N65" s="10"/>
    </row>
    <row r="66" spans="1:14" s="28" customFormat="1" ht="13.5" x14ac:dyDescent="0.25">
      <c r="A66" s="100"/>
      <c r="B66" s="32"/>
      <c r="C66" s="98" t="s">
        <v>103</v>
      </c>
      <c r="D66" s="49" t="s">
        <v>8</v>
      </c>
      <c r="E66" s="39"/>
      <c r="F66" s="39">
        <v>0.51600000000000001</v>
      </c>
      <c r="G66" s="39"/>
      <c r="H66" s="39"/>
      <c r="I66" s="23"/>
      <c r="J66" s="23"/>
      <c r="K66" s="23"/>
      <c r="L66" s="23"/>
      <c r="M66" s="23"/>
      <c r="N66" s="10"/>
    </row>
    <row r="67" spans="1:14" s="28" customFormat="1" ht="27" x14ac:dyDescent="0.25">
      <c r="A67" s="97">
        <v>9</v>
      </c>
      <c r="B67" s="32" t="s">
        <v>132</v>
      </c>
      <c r="C67" s="98" t="s">
        <v>133</v>
      </c>
      <c r="D67" s="49" t="s">
        <v>35</v>
      </c>
      <c r="E67" s="39"/>
      <c r="F67" s="39">
        <v>6.25</v>
      </c>
      <c r="G67" s="39"/>
      <c r="H67" s="39"/>
      <c r="I67" s="23"/>
      <c r="J67" s="23"/>
      <c r="K67" s="23"/>
      <c r="L67" s="23"/>
      <c r="M67" s="23"/>
      <c r="N67" s="10"/>
    </row>
    <row r="68" spans="1:14" s="28" customFormat="1" ht="13.5" x14ac:dyDescent="0.25">
      <c r="A68" s="99"/>
      <c r="B68" s="32"/>
      <c r="C68" s="98" t="s">
        <v>69</v>
      </c>
      <c r="D68" s="49" t="s">
        <v>32</v>
      </c>
      <c r="E68" s="39"/>
      <c r="F68" s="39">
        <v>2.7437499999999999</v>
      </c>
      <c r="G68" s="39"/>
      <c r="H68" s="39"/>
      <c r="I68" s="23"/>
      <c r="J68" s="23"/>
      <c r="K68" s="23"/>
      <c r="L68" s="23"/>
      <c r="M68" s="23"/>
      <c r="N68" s="10"/>
    </row>
    <row r="69" spans="1:14" s="28" customFormat="1" ht="13.5" x14ac:dyDescent="0.25">
      <c r="A69" s="99"/>
      <c r="B69" s="32"/>
      <c r="C69" s="98" t="s">
        <v>96</v>
      </c>
      <c r="D69" s="49" t="s">
        <v>8</v>
      </c>
      <c r="E69" s="50"/>
      <c r="F69" s="39">
        <v>0.21875000000000003</v>
      </c>
      <c r="G69" s="39"/>
      <c r="H69" s="39"/>
      <c r="I69" s="23"/>
      <c r="J69" s="23"/>
      <c r="K69" s="23"/>
      <c r="L69" s="23"/>
      <c r="M69" s="23"/>
      <c r="N69" s="10"/>
    </row>
    <row r="70" spans="1:14" s="28" customFormat="1" ht="22.5" x14ac:dyDescent="0.25">
      <c r="A70" s="99"/>
      <c r="B70" s="32" t="s">
        <v>97</v>
      </c>
      <c r="C70" s="98" t="s">
        <v>134</v>
      </c>
      <c r="D70" s="49"/>
      <c r="E70" s="39"/>
      <c r="F70" s="39">
        <v>8.4375</v>
      </c>
      <c r="G70" s="39"/>
      <c r="H70" s="39"/>
      <c r="I70" s="23"/>
      <c r="J70" s="23"/>
      <c r="K70" s="23"/>
      <c r="L70" s="23"/>
      <c r="M70" s="23"/>
      <c r="N70" s="10"/>
    </row>
    <row r="71" spans="1:14" s="28" customFormat="1" ht="13.5" x14ac:dyDescent="0.25">
      <c r="A71" s="99"/>
      <c r="B71" s="32"/>
      <c r="C71" s="98" t="s">
        <v>135</v>
      </c>
      <c r="D71" s="49" t="s">
        <v>130</v>
      </c>
      <c r="E71" s="39"/>
      <c r="F71" s="39">
        <v>1</v>
      </c>
      <c r="G71" s="39"/>
      <c r="H71" s="39"/>
      <c r="I71" s="23"/>
      <c r="J71" s="23"/>
      <c r="K71" s="23"/>
      <c r="L71" s="23"/>
      <c r="M71" s="23"/>
      <c r="N71" s="10"/>
    </row>
    <row r="72" spans="1:14" s="28" customFormat="1" ht="13.5" x14ac:dyDescent="0.25">
      <c r="A72" s="100"/>
      <c r="B72" s="32"/>
      <c r="C72" s="98" t="s">
        <v>103</v>
      </c>
      <c r="D72" s="49"/>
      <c r="E72" s="50"/>
      <c r="F72" s="39">
        <v>0.51250000000000007</v>
      </c>
      <c r="G72" s="39"/>
      <c r="H72" s="39"/>
      <c r="I72" s="23"/>
      <c r="J72" s="23"/>
      <c r="K72" s="23"/>
      <c r="L72" s="23"/>
      <c r="M72" s="23"/>
      <c r="N72" s="10"/>
    </row>
    <row r="73" spans="1:14" s="28" customFormat="1" ht="47.25" x14ac:dyDescent="0.25">
      <c r="A73" s="97">
        <v>10</v>
      </c>
      <c r="B73" s="32" t="s">
        <v>30</v>
      </c>
      <c r="C73" s="111" t="s">
        <v>136</v>
      </c>
      <c r="D73" s="112" t="s">
        <v>137</v>
      </c>
      <c r="E73" s="39"/>
      <c r="F73" s="39">
        <v>0.3</v>
      </c>
      <c r="G73" s="39"/>
      <c r="H73" s="39"/>
      <c r="I73" s="23"/>
      <c r="J73" s="23"/>
      <c r="K73" s="23"/>
      <c r="L73" s="23"/>
      <c r="M73" s="23"/>
      <c r="N73" s="10"/>
    </row>
    <row r="74" spans="1:14" s="28" customFormat="1" ht="13.5" x14ac:dyDescent="0.25">
      <c r="A74" s="100"/>
      <c r="B74" s="32"/>
      <c r="C74" s="98" t="s">
        <v>138</v>
      </c>
      <c r="D74" s="49" t="s">
        <v>32</v>
      </c>
      <c r="E74" s="39"/>
      <c r="F74" s="39">
        <v>61.8</v>
      </c>
      <c r="G74" s="39"/>
      <c r="H74" s="39"/>
      <c r="I74" s="23"/>
      <c r="J74" s="23"/>
      <c r="K74" s="23"/>
      <c r="L74" s="23"/>
      <c r="M74" s="23"/>
      <c r="N74" s="10"/>
    </row>
    <row r="75" spans="1:14" s="28" customFormat="1" ht="27" x14ac:dyDescent="0.25">
      <c r="A75" s="97">
        <v>11</v>
      </c>
      <c r="B75" s="32" t="s">
        <v>57</v>
      </c>
      <c r="C75" s="98" t="s">
        <v>139</v>
      </c>
      <c r="D75" s="49" t="s">
        <v>58</v>
      </c>
      <c r="E75" s="39"/>
      <c r="F75" s="39">
        <v>0.2</v>
      </c>
      <c r="G75" s="39"/>
      <c r="H75" s="39"/>
      <c r="I75" s="23"/>
      <c r="J75" s="23"/>
      <c r="K75" s="23"/>
      <c r="L75" s="23"/>
      <c r="M75" s="23"/>
      <c r="N75" s="10"/>
    </row>
    <row r="76" spans="1:14" s="28" customFormat="1" ht="13.5" x14ac:dyDescent="0.25">
      <c r="A76" s="99"/>
      <c r="B76" s="32"/>
      <c r="C76" s="98" t="s">
        <v>69</v>
      </c>
      <c r="D76" s="49" t="s">
        <v>32</v>
      </c>
      <c r="E76" s="39"/>
      <c r="F76" s="39">
        <v>19.180000000000003</v>
      </c>
      <c r="G76" s="39"/>
      <c r="H76" s="39"/>
      <c r="I76" s="23"/>
      <c r="J76" s="23"/>
      <c r="K76" s="23"/>
      <c r="L76" s="23"/>
      <c r="M76" s="23"/>
      <c r="N76" s="10"/>
    </row>
    <row r="77" spans="1:14" s="28" customFormat="1" ht="22.5" x14ac:dyDescent="0.25">
      <c r="A77" s="99"/>
      <c r="B77" s="32" t="s">
        <v>97</v>
      </c>
      <c r="C77" s="98" t="s">
        <v>140</v>
      </c>
      <c r="D77" s="49" t="s">
        <v>43</v>
      </c>
      <c r="E77" s="39"/>
      <c r="F77" s="39">
        <v>202</v>
      </c>
      <c r="G77" s="39"/>
      <c r="H77" s="39"/>
      <c r="I77" s="23"/>
      <c r="J77" s="23"/>
      <c r="K77" s="23"/>
      <c r="L77" s="23"/>
      <c r="M77" s="23"/>
      <c r="N77" s="10"/>
    </row>
    <row r="78" spans="1:14" ht="27" x14ac:dyDescent="0.2">
      <c r="A78" s="100"/>
      <c r="B78" s="113"/>
      <c r="C78" s="102" t="s">
        <v>141</v>
      </c>
      <c r="D78" s="114" t="s">
        <v>66</v>
      </c>
      <c r="E78" s="46"/>
      <c r="F78" s="46">
        <v>4</v>
      </c>
      <c r="G78" s="46"/>
      <c r="H78" s="42"/>
      <c r="I78" s="23"/>
      <c r="J78" s="23"/>
      <c r="K78" s="23"/>
      <c r="L78" s="23"/>
      <c r="M78" s="23"/>
      <c r="N78" s="10"/>
    </row>
    <row r="79" spans="1:14" ht="40.5" x14ac:dyDescent="0.2">
      <c r="A79" s="115">
        <v>12</v>
      </c>
      <c r="B79" s="32" t="s">
        <v>57</v>
      </c>
      <c r="C79" s="98" t="s">
        <v>142</v>
      </c>
      <c r="D79" s="49" t="s">
        <v>58</v>
      </c>
      <c r="E79" s="39"/>
      <c r="F79" s="46">
        <v>0.01</v>
      </c>
      <c r="G79" s="46"/>
      <c r="H79" s="42"/>
      <c r="I79" s="23"/>
      <c r="J79" s="23"/>
      <c r="K79" s="23"/>
      <c r="L79" s="23"/>
      <c r="M79" s="23"/>
      <c r="N79" s="10"/>
    </row>
    <row r="80" spans="1:14" ht="15.75" x14ac:dyDescent="0.2">
      <c r="A80" s="115"/>
      <c r="B80" s="32"/>
      <c r="C80" s="98" t="s">
        <v>69</v>
      </c>
      <c r="D80" s="49" t="s">
        <v>32</v>
      </c>
      <c r="E80" s="39"/>
      <c r="F80" s="46">
        <v>0.95900000000000007</v>
      </c>
      <c r="G80" s="46"/>
      <c r="H80" s="42"/>
      <c r="I80" s="23"/>
      <c r="J80" s="23"/>
      <c r="K80" s="23"/>
      <c r="L80" s="23"/>
      <c r="M80" s="23"/>
      <c r="N80" s="10"/>
    </row>
    <row r="81" spans="1:14" ht="22.5" x14ac:dyDescent="0.2">
      <c r="A81" s="115"/>
      <c r="B81" s="32" t="s">
        <v>97</v>
      </c>
      <c r="C81" s="98" t="s">
        <v>143</v>
      </c>
      <c r="D81" s="49" t="s">
        <v>43</v>
      </c>
      <c r="E81" s="39"/>
      <c r="F81" s="63">
        <v>10</v>
      </c>
      <c r="G81" s="63"/>
      <c r="H81" s="42"/>
      <c r="I81" s="23"/>
      <c r="J81" s="23"/>
      <c r="K81" s="23"/>
      <c r="L81" s="23"/>
      <c r="M81" s="23"/>
      <c r="N81" s="10"/>
    </row>
    <row r="82" spans="1:14" ht="27" x14ac:dyDescent="0.2">
      <c r="A82" s="115"/>
      <c r="B82" s="113"/>
      <c r="C82" s="102" t="s">
        <v>144</v>
      </c>
      <c r="D82" s="114" t="s">
        <v>66</v>
      </c>
      <c r="E82" s="46"/>
      <c r="F82" s="63">
        <v>2</v>
      </c>
      <c r="G82" s="63"/>
      <c r="H82" s="42"/>
      <c r="I82" s="23"/>
      <c r="J82" s="23"/>
      <c r="K82" s="23"/>
      <c r="L82" s="23"/>
      <c r="M82" s="23"/>
      <c r="N82" s="10"/>
    </row>
    <row r="83" spans="1:14" ht="15.75" x14ac:dyDescent="0.2">
      <c r="A83" s="76" t="s">
        <v>24</v>
      </c>
      <c r="B83" s="113" t="s">
        <v>145</v>
      </c>
      <c r="C83" s="102" t="s">
        <v>146</v>
      </c>
      <c r="D83" s="114" t="s">
        <v>93</v>
      </c>
      <c r="E83" s="46"/>
      <c r="F83" s="46">
        <v>0.3</v>
      </c>
      <c r="G83" s="46"/>
      <c r="H83" s="42"/>
      <c r="I83" s="23"/>
      <c r="J83" s="23"/>
      <c r="K83" s="23"/>
      <c r="L83" s="23"/>
      <c r="M83" s="23"/>
      <c r="N83" s="10"/>
    </row>
    <row r="84" spans="1:14" ht="15.75" x14ac:dyDescent="0.2">
      <c r="A84" s="78"/>
      <c r="B84" s="113"/>
      <c r="C84" s="102" t="s">
        <v>69</v>
      </c>
      <c r="D84" s="114" t="s">
        <v>32</v>
      </c>
      <c r="E84" s="46"/>
      <c r="F84" s="46">
        <v>29.79</v>
      </c>
      <c r="G84" s="63"/>
      <c r="H84" s="42"/>
      <c r="I84" s="23"/>
      <c r="J84" s="23"/>
      <c r="K84" s="23"/>
      <c r="L84" s="23"/>
      <c r="M84" s="23"/>
      <c r="N84" s="10"/>
    </row>
    <row r="85" spans="1:14" ht="15.75" x14ac:dyDescent="0.2">
      <c r="A85" s="24"/>
      <c r="B85" s="30"/>
      <c r="C85" s="40" t="s">
        <v>9</v>
      </c>
      <c r="D85" s="45" t="s">
        <v>8</v>
      </c>
      <c r="E85" s="46"/>
      <c r="F85" s="46"/>
      <c r="G85" s="46"/>
      <c r="H85" s="42"/>
    </row>
    <row r="86" spans="1:14" ht="15.75" x14ac:dyDescent="0.2">
      <c r="A86" s="24"/>
      <c r="B86" s="30"/>
      <c r="C86" s="116" t="s">
        <v>10</v>
      </c>
      <c r="D86" s="45" t="s">
        <v>8</v>
      </c>
      <c r="E86" s="47">
        <v>0.1</v>
      </c>
      <c r="F86" s="46"/>
      <c r="G86" s="46"/>
      <c r="H86" s="42"/>
    </row>
    <row r="87" spans="1:14" ht="15.75" x14ac:dyDescent="0.2">
      <c r="A87" s="24"/>
      <c r="B87" s="30"/>
      <c r="C87" s="40" t="s">
        <v>9</v>
      </c>
      <c r="D87" s="45" t="s">
        <v>8</v>
      </c>
      <c r="E87" s="46"/>
      <c r="F87" s="46"/>
      <c r="G87" s="46"/>
      <c r="H87" s="42"/>
    </row>
    <row r="88" spans="1:14" ht="15.75" x14ac:dyDescent="0.2">
      <c r="A88" s="24"/>
      <c r="B88" s="30"/>
      <c r="C88" s="116" t="s">
        <v>11</v>
      </c>
      <c r="D88" s="45" t="s">
        <v>8</v>
      </c>
      <c r="E88" s="47">
        <v>0.08</v>
      </c>
      <c r="F88" s="46"/>
      <c r="G88" s="46"/>
      <c r="H88" s="42"/>
    </row>
    <row r="89" spans="1:14" ht="15.75" x14ac:dyDescent="0.2">
      <c r="A89" s="24"/>
      <c r="B89" s="30"/>
      <c r="C89" s="41" t="s">
        <v>4</v>
      </c>
      <c r="D89" s="45" t="s">
        <v>8</v>
      </c>
      <c r="E89" s="46"/>
      <c r="F89" s="46"/>
      <c r="G89" s="46"/>
      <c r="H89" s="43"/>
    </row>
    <row r="91" spans="1:14" ht="15" x14ac:dyDescent="0.2">
      <c r="A91" s="89"/>
      <c r="B91" s="89"/>
      <c r="C91" s="89"/>
      <c r="D91" s="89"/>
      <c r="E91" s="89"/>
      <c r="F91" s="89"/>
      <c r="G91" s="89"/>
    </row>
  </sheetData>
  <mergeCells count="23">
    <mergeCell ref="A91:G91"/>
    <mergeCell ref="A50:A57"/>
    <mergeCell ref="A58:A66"/>
    <mergeCell ref="A67:A72"/>
    <mergeCell ref="A73:A74"/>
    <mergeCell ref="A75:A78"/>
    <mergeCell ref="A83:A84"/>
    <mergeCell ref="A16:A23"/>
    <mergeCell ref="A24:A27"/>
    <mergeCell ref="A28:A29"/>
    <mergeCell ref="A30:A38"/>
    <mergeCell ref="A39:A42"/>
    <mergeCell ref="A43:A49"/>
    <mergeCell ref="A13:A14"/>
    <mergeCell ref="B13:B14"/>
    <mergeCell ref="C13:C14"/>
    <mergeCell ref="D13:D14"/>
    <mergeCell ref="E13:F13"/>
    <mergeCell ref="G13:H13"/>
    <mergeCell ref="C10:G10"/>
    <mergeCell ref="A11:H11"/>
    <mergeCell ref="B2:G2"/>
    <mergeCell ref="A7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ხარჯთაღრიცხვა 1</vt:lpstr>
      <vt:lpstr>ხარჯთაღრიცხვა2</vt:lpstr>
    </vt:vector>
  </TitlesOfParts>
  <Company>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Turfa</dc:creator>
  <cp:lastModifiedBy>Mariam Zakaidze</cp:lastModifiedBy>
  <cp:lastPrinted>2017-10-17T13:16:31Z</cp:lastPrinted>
  <dcterms:created xsi:type="dcterms:W3CDTF">2004-01-13T00:45:49Z</dcterms:created>
  <dcterms:modified xsi:type="dcterms:W3CDTF">2018-04-26T06:57:34Z</dcterms:modified>
</cp:coreProperties>
</file>