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205" tabRatio="729" activeTab="3"/>
  </bookViews>
  <sheets>
    <sheet name="COROLLA" sheetId="11" r:id="rId1"/>
    <sheet name="TOYOTA  LC 200 " sheetId="15" r:id="rId2"/>
    <sheet name="TOYOTA  LANDCRUISER PRADO" sheetId="16" r:id="rId3"/>
    <sheet name="SKODA" sheetId="17" r:id="rId4"/>
  </sheets>
  <definedNames>
    <definedName name="_xlnm._FilterDatabase" localSheetId="3" hidden="1">SKODA!$B$1:$B$226</definedName>
    <definedName name="_xlnm._FilterDatabase" localSheetId="2" hidden="1">'TOYOTA  LANDCRUISER PRADO'!$B$1:$B$103</definedName>
  </definedNames>
  <calcPr calcId="162913"/>
</workbook>
</file>

<file path=xl/calcChain.xml><?xml version="1.0" encoding="utf-8"?>
<calcChain xmlns="http://schemas.openxmlformats.org/spreadsheetml/2006/main">
  <c r="J121" i="17" l="1"/>
  <c r="J103" i="16"/>
  <c r="J104" i="15"/>
  <c r="J77" i="11"/>
  <c r="J5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4" i="15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5" i="11"/>
  <c r="J5" i="16" l="1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4" i="16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3" i="17"/>
  <c r="J114" i="17"/>
  <c r="J115" i="17"/>
  <c r="J116" i="17"/>
  <c r="J117" i="17"/>
  <c r="J118" i="17"/>
  <c r="J119" i="17"/>
  <c r="J120" i="17"/>
  <c r="J4" i="17"/>
</calcChain>
</file>

<file path=xl/sharedStrings.xml><?xml version="1.0" encoding="utf-8"?>
<sst xmlns="http://schemas.openxmlformats.org/spreadsheetml/2006/main" count="1212" uniqueCount="311">
  <si>
    <t>ცალი</t>
  </si>
  <si>
    <t>ანტიფრიზი</t>
  </si>
  <si>
    <t>ლიტრი</t>
  </si>
  <si>
    <t>თერმოსტატი</t>
  </si>
  <si>
    <t>ანთების  სანთელი</t>
  </si>
  <si>
    <t>ფრეონი</t>
  </si>
  <si>
    <t>ჯამი</t>
  </si>
  <si>
    <t>ელექტრო  დიაგნოსტიკა</t>
  </si>
  <si>
    <t>გაბარიტის  ნათურა</t>
  </si>
  <si>
    <t>გადაცემათა  კოლოფის    ზეთი</t>
  </si>
  <si>
    <t>გარე  ყუმბარა</t>
  </si>
  <si>
    <t>გენერატორის  ღვედი</t>
  </si>
  <si>
    <t>ჰაერის  ფილტრი</t>
  </si>
  <si>
    <t>კონდენციონერის  ფილტრი</t>
  </si>
  <si>
    <t>მარცხენა  ყუმბარა</t>
  </si>
  <si>
    <t>მარჯვენა  ყუმბარა</t>
  </si>
  <si>
    <t>მშრალი  ამორტიზატორი</t>
  </si>
  <si>
    <t>მშრალი  ამორტიზატორის  რეზინი</t>
  </si>
  <si>
    <t>ნათურა  ახლო  ხედვის</t>
  </si>
  <si>
    <t>ნათურა  მოხვევის  მაჩვენებლის</t>
  </si>
  <si>
    <t>სამუხრუჭე  სითხე</t>
  </si>
  <si>
    <t>საქარე  მინის  საწმენდი  ჩოთქები</t>
  </si>
  <si>
    <t>შიდა  ყუმბარა</t>
  </si>
  <si>
    <t>უკანა  ამორტიზატორი</t>
  </si>
  <si>
    <t>უკანა  სამუხრუჭე  ხუნდები</t>
  </si>
  <si>
    <t>წევის  დაბოლოების  ბუნიკი</t>
  </si>
  <si>
    <t>წინა  ამორტიზატორი</t>
  </si>
  <si>
    <t>წინა  მორგვის  საკისარი</t>
  </si>
  <si>
    <t>წინა  სამუხრუჭე  ხუნდები</t>
  </si>
  <si>
    <t>წინა  საყრდენი  დისკი</t>
  </si>
  <si>
    <t>ყუმბარის  შიდა  სამტვერული</t>
  </si>
  <si>
    <t>ზეთის  ფილტრი</t>
  </si>
  <si>
    <t>ძრავის  ჩობალი  უკანა</t>
  </si>
  <si>
    <t>ძრავის  დგუში</t>
  </si>
  <si>
    <t>საყრდენი  დისკის  მოხეხვა</t>
  </si>
  <si>
    <t>კომპ</t>
  </si>
  <si>
    <t>წინა  ხიდის    ჩობალი</t>
  </si>
  <si>
    <t>მოდების  ქურო</t>
  </si>
  <si>
    <t>მოდების  ქუროს  დისკი</t>
  </si>
  <si>
    <t>გადაბმულობის  დამწოლი  საკისარი</t>
  </si>
  <si>
    <t>ბენდექსი</t>
  </si>
  <si>
    <t>დამუხტვის  რელე</t>
  </si>
  <si>
    <t>გენერატორის  ჩოთქი</t>
  </si>
  <si>
    <t>საჭის  წევის  მტვერდამცავი</t>
  </si>
  <si>
    <t>გენერატორის  ღვედის  დამჭიმი  გორგოლაჭი</t>
  </si>
  <si>
    <t>უკანა  ხიდის    ჩობალი</t>
  </si>
  <si>
    <t>საბურავის  ბალანსირება</t>
  </si>
  <si>
    <t>გენერატორის  საკისარი</t>
  </si>
  <si>
    <t>სანისლე  ნათურა</t>
  </si>
  <si>
    <t>ძრავის  ჩობალი  წინა</t>
  </si>
  <si>
    <t>ნათურა  ჰალოგენი</t>
  </si>
  <si>
    <t>მახავიკის  საკისარი</t>
  </si>
  <si>
    <t>#</t>
  </si>
  <si>
    <t>cali</t>
  </si>
  <si>
    <t>kompl.</t>
  </si>
  <si>
    <t>litr</t>
  </si>
  <si>
    <t>გადაცემათა  კოლოფის  ზეთის  ფილტრი</t>
  </si>
  <si>
    <t>komp</t>
  </si>
  <si>
    <t>ნათურა  შორს  ხედვის</t>
  </si>
  <si>
    <t>kompl</t>
  </si>
  <si>
    <t>გადაცემათა  კოლოფისჩობალი  უკანა</t>
  </si>
  <si>
    <t>გადაცემათა  კოლოფისჩობალი  წინა</t>
  </si>
  <si>
    <t>უკანა  საყრდენი  დისკი</t>
  </si>
  <si>
    <t>ძრავის  დგუშის  რგოლები</t>
  </si>
  <si>
    <t>ძრავის  ჩადგმა</t>
  </si>
  <si>
    <t>დისკის  გასწორება</t>
  </si>
  <si>
    <t>ყუმბარის  მტევრდამცავი</t>
  </si>
  <si>
    <t>წინა  ცაპკის  პაჩენიკი</t>
  </si>
  <si>
    <t>უკანა    ცაპკის  პაჩენიკი</t>
  </si>
  <si>
    <t>ძრავის  ზეთი ნახევრადსინთეტიკური</t>
  </si>
  <si>
    <t xml:space="preserve">საწვავის  ფილტრი  </t>
  </si>
  <si>
    <t>დანართი №1</t>
  </si>
  <si>
    <t>გ/ე</t>
  </si>
  <si>
    <t>სათადარიგო ნაწილის/ მომსახურების დასახელება</t>
  </si>
  <si>
    <t>(არანაკლებ) საგარანტიო ვადა/პირობა</t>
  </si>
  <si>
    <t>6-თვე</t>
  </si>
  <si>
    <r>
      <t>ჰიდრავლიკის  ზეთი    ა</t>
    </r>
    <r>
      <rPr>
        <sz val="9"/>
        <color rgb="FF000000"/>
        <rFont val="AcadNusx"/>
      </rPr>
      <t>.</t>
    </r>
    <r>
      <rPr>
        <sz val="9"/>
        <color rgb="FF000000"/>
        <rFont val="Sylfaen"/>
        <family val="1"/>
        <charset val="204"/>
      </rPr>
      <t>ტ</t>
    </r>
    <r>
      <rPr>
        <sz val="9"/>
        <color rgb="FF000000"/>
        <rFont val="AcadNusx"/>
      </rPr>
      <t>.</t>
    </r>
    <r>
      <rPr>
        <sz val="9"/>
        <color rgb="FF000000"/>
        <rFont val="Sylfaen"/>
        <family val="1"/>
        <charset val="204"/>
      </rPr>
      <t>ფ</t>
    </r>
  </si>
  <si>
    <r>
      <t xml:space="preserve">შემფრქვევი  </t>
    </r>
    <r>
      <rPr>
        <sz val="9"/>
        <color rgb="FF000000"/>
        <rFont val="AcadNusx"/>
      </rPr>
      <t>(</t>
    </r>
    <r>
      <rPr>
        <sz val="9"/>
        <color rgb="FF000000"/>
        <rFont val="Sylfaen"/>
        <family val="1"/>
        <charset val="204"/>
      </rPr>
      <t>სპრისკი</t>
    </r>
    <r>
      <rPr>
        <sz val="9"/>
        <color rgb="FF000000"/>
        <rFont val="AcadNusx"/>
      </rPr>
      <t>)</t>
    </r>
  </si>
  <si>
    <r>
      <t xml:space="preserve">უკანა  ამორტიზატორის  ფიქსატორი  </t>
    </r>
    <r>
      <rPr>
        <sz val="9"/>
        <color rgb="FF000000"/>
        <rFont val="AcadNusx"/>
      </rPr>
      <t>(</t>
    </r>
    <r>
      <rPr>
        <sz val="9"/>
        <color rgb="FF000000"/>
        <rFont val="Sylfaen"/>
        <family val="1"/>
        <charset val="204"/>
      </rPr>
      <t>ლიმონჩიკი</t>
    </r>
    <r>
      <rPr>
        <sz val="9"/>
        <color rgb="FF000000"/>
        <rFont val="AcadNusx"/>
      </rPr>
      <t>)</t>
    </r>
  </si>
  <si>
    <r>
      <t xml:space="preserve">წინა  ამორტიზატორის  ფიქსატორი  </t>
    </r>
    <r>
      <rPr>
        <sz val="9"/>
        <color rgb="FF000000"/>
        <rFont val="AcadNusx"/>
      </rPr>
      <t>(</t>
    </r>
    <r>
      <rPr>
        <sz val="9"/>
        <color rgb="FF000000"/>
        <rFont val="Sylfaen"/>
        <family val="1"/>
        <charset val="204"/>
      </rPr>
      <t>ლიმონჩიკი</t>
    </r>
    <r>
      <rPr>
        <sz val="9"/>
        <color rgb="FF000000"/>
        <rFont val="AcadNusx"/>
      </rPr>
      <t>)</t>
    </r>
  </si>
  <si>
    <r>
      <t>ძრავის  დაშლა</t>
    </r>
    <r>
      <rPr>
        <sz val="9"/>
        <color rgb="FF000000"/>
        <rFont val="AcadNusx"/>
      </rPr>
      <t>/</t>
    </r>
    <r>
      <rPr>
        <sz val="9"/>
        <color rgb="FF000000"/>
        <rFont val="Sylfaen"/>
        <family val="1"/>
        <charset val="204"/>
      </rPr>
      <t>აწყობა</t>
    </r>
  </si>
  <si>
    <r>
      <t xml:space="preserve">გაშლა  შეყრის  კუთხის  გასწორება  </t>
    </r>
    <r>
      <rPr>
        <sz val="9"/>
        <color rgb="FF000000"/>
        <rFont val="AcadNusx"/>
      </rPr>
      <t>(</t>
    </r>
    <r>
      <rPr>
        <sz val="9"/>
        <color rgb="FF000000"/>
        <rFont val="Sylfaen"/>
        <family val="1"/>
        <charset val="204"/>
      </rPr>
      <t>რაზვალი</t>
    </r>
    <r>
      <rPr>
        <sz val="9"/>
        <color rgb="FF000000"/>
        <rFont val="AcadNusx"/>
      </rPr>
      <t>)</t>
    </r>
  </si>
  <si>
    <r>
      <t xml:space="preserve">1 </t>
    </r>
    <r>
      <rPr>
        <sz val="9"/>
        <color rgb="FF000000"/>
        <rFont val="Sylfaen"/>
        <family val="1"/>
        <charset val="204"/>
      </rPr>
      <t>კმ</t>
    </r>
  </si>
  <si>
    <t>(არაუმეტეს) ერთეულზე მომსახურების სავარაუდო ღირებულება
(ლარი)        დღგ-ის    გარეშე</t>
  </si>
  <si>
    <t xml:space="preserve"> პრეტენდენტის მიერ შემოტავაზებული ერთეული სათადარიგო ნაწილის  ღირებულება (ლარი)     დღგ–ს     გარეშე</t>
  </si>
  <si>
    <t>(არაუმეტეს) ერთეული სათადარიგო ნაწილის სავარაუდო ღირებულება  (ლარი)   დღგ–ს   გარეშე</t>
  </si>
  <si>
    <t>პრეტენდენტის მიერ შემოთავაზებული საგარანტიო ვადა/პირობა</t>
  </si>
  <si>
    <t>სულ ჯამი</t>
  </si>
  <si>
    <t xml:space="preserve">ამორტიზატორი უკანა </t>
  </si>
  <si>
    <t>ამორტიზატორი წინა</t>
  </si>
  <si>
    <t>გადაცემათა კოლოფის საყრდენი ბალიში</t>
  </si>
  <si>
    <t>ანთების რელე</t>
  </si>
  <si>
    <t>ბურთულა სახსარი ქვედა</t>
  </si>
  <si>
    <t>ბურთულა სახსარის მტვერდამცავი</t>
  </si>
  <si>
    <t>ამძრავი</t>
  </si>
  <si>
    <t>ამძრავუს ბენდექსი</t>
  </si>
  <si>
    <t>გენერატორი</t>
  </si>
  <si>
    <t>გენერატორის რელე</t>
  </si>
  <si>
    <t>სამუხრუჭე სისტემის დაჰაერება</t>
  </si>
  <si>
    <t>საჭის მექანიზმის შეკეთება</t>
  </si>
  <si>
    <t>შიდა ყუმბარა</t>
  </si>
  <si>
    <t>ამორტიზატორის რეზინი</t>
  </si>
  <si>
    <t>გარე ყუმბარა</t>
  </si>
  <si>
    <t>რადიატორი</t>
  </si>
  <si>
    <t>ანტიფრიზი (კონცენტრატი) (1ლ)</t>
  </si>
  <si>
    <t>ლიტრ.</t>
  </si>
  <si>
    <t>გადაცემათა კოლოფის ზეთი (1ლ)</t>
  </si>
  <si>
    <t>გადაცემათა კოლოფის საფენი</t>
  </si>
  <si>
    <t>გადაცემათა კოლოფის ფილტრი</t>
  </si>
  <si>
    <t>გარეთა ყუმბარის მტვერდამცავი</t>
  </si>
  <si>
    <t>გენერატორის ღვედი</t>
  </si>
  <si>
    <t>გენერატორის ღვედის ამყოლი გორგოლაჭი</t>
  </si>
  <si>
    <t>გენერატორის ღვედის დამჭიმი გორგოლაჭი</t>
  </si>
  <si>
    <t>დაკიდების ბერკეტი წინა ზედა</t>
  </si>
  <si>
    <t>დაკიდების ბერკეტი წინა ქვედა</t>
  </si>
  <si>
    <t>დიზელის გამათბობელი სპირალი</t>
  </si>
  <si>
    <t>ზედა დაკიდების ბერკეტის მილისა</t>
  </si>
  <si>
    <t>კარდნის ჯვარა</t>
  </si>
  <si>
    <t>მინის მწმენდი უკანა</t>
  </si>
  <si>
    <t>მინის მწმენდი წინა</t>
  </si>
  <si>
    <t>მორგვის საკისარი უკანა</t>
  </si>
  <si>
    <t>მორგვის საკისარი წინა</t>
  </si>
  <si>
    <t>რამის მილისა ზედა</t>
  </si>
  <si>
    <t>რამის მილისა ქვედა</t>
  </si>
  <si>
    <t>სალონის ფილტრი</t>
  </si>
  <si>
    <t>სამუხრუჭე დისკი უკანა</t>
  </si>
  <si>
    <t>სამუხრუჭე დისკი წინა</t>
  </si>
  <si>
    <t>სამუხრუჭე სითხე (1 ლ)</t>
  </si>
  <si>
    <t>სამუხრუჭე ხუნდი უკანა</t>
  </si>
  <si>
    <t>კომპ.</t>
  </si>
  <si>
    <t>სამუხრუჭე ხუნდი წინა</t>
  </si>
  <si>
    <t>საწვავის ფილტრი</t>
  </si>
  <si>
    <t>საჭის წევის დაბოლოება</t>
  </si>
  <si>
    <t>საჭის წევის მტვერდამცავი</t>
  </si>
  <si>
    <t>უკანა მაშუქის ნათურა</t>
  </si>
  <si>
    <t>უკანა სტაბილიზატორის კრონშტეინი</t>
  </si>
  <si>
    <t>უკანა სტაბილიზატორის მილისა</t>
  </si>
  <si>
    <t>ქვედა დაკიდების ბერკეტის მილისა უკანა</t>
  </si>
  <si>
    <t>ქვედა დაკიდების ბერკეტის მილისა წინა</t>
  </si>
  <si>
    <t>შიდა ყუმბარის მტვერდამცავი</t>
  </si>
  <si>
    <t>ძრავის ზეთი ნახევრადსინთეტიკური (1ლ)</t>
  </si>
  <si>
    <t>ძრავის ზეთის ფილტრი</t>
  </si>
  <si>
    <t>ძრავის მასრის საფენი</t>
  </si>
  <si>
    <t>ძრავის მასრის სახურავის საფენი</t>
  </si>
  <si>
    <t>ძრავის სარქველი გამშვები</t>
  </si>
  <si>
    <t>ძრავის სარქველი შემშვები</t>
  </si>
  <si>
    <t>ძრავის სარქვლის ჩობალი</t>
  </si>
  <si>
    <t>ძრავის ჩობალი უკანა</t>
  </si>
  <si>
    <t>ძრავის ჩობალი წინა</t>
  </si>
  <si>
    <t>წინა ამორტიზატორის საყრდენი ბალიში</t>
  </si>
  <si>
    <t>წინა მაშუქის ნათურა (ჰალოგენი)</t>
  </si>
  <si>
    <t>წინა სტაბილიზატორის კრონშტეინი</t>
  </si>
  <si>
    <t>წინა სტაბილიზატორის მილისა</t>
  </si>
  <si>
    <t>ხელის მუხრუჭის გვარლი</t>
  </si>
  <si>
    <t>ხელის მუხრუჭის ხუნდი</t>
  </si>
  <si>
    <t>რაზვალის გასწორება</t>
  </si>
  <si>
    <t>ჰაერის ფილტრი</t>
  </si>
  <si>
    <t>ჰიდრავლიკის ღვედის საკისარი</t>
  </si>
  <si>
    <t>კლიფსა</t>
  </si>
  <si>
    <t>სუპორტის სარემონტო კომპლექტი</t>
  </si>
  <si>
    <t>გარეთა ყუმბარის ჩობალი</t>
  </si>
  <si>
    <t>მცველი 10A</t>
  </si>
  <si>
    <t>მცველი 15A</t>
  </si>
  <si>
    <t>გაბარიტის ნათურა</t>
  </si>
  <si>
    <t>სანომრეს ნათურა</t>
  </si>
  <si>
    <t>გენერატორის ღვედის დამჭიმი გორგოლაჭის საკისარი</t>
  </si>
  <si>
    <t>ფარების რეგულირება</t>
  </si>
  <si>
    <t>მორგვის ჩობალი გარეთა</t>
  </si>
  <si>
    <t>მორგვის ჩობალი შიდა</t>
  </si>
  <si>
    <t>ხიდის ჩობალი (მარჯვენა)</t>
  </si>
  <si>
    <t>ხიდის ჩობალი (მარცხენა)</t>
  </si>
  <si>
    <t>პლასტმასის სარჭი</t>
  </si>
  <si>
    <t>ვულკანიზაცია (ერთი საბურავის მოხსნა-ბალასნირება-დაყენება)</t>
  </si>
  <si>
    <t>წინა ბამპერის სამაგრი კრონშტეინი</t>
  </si>
  <si>
    <t>ბურთულა სახსარი ზედა</t>
  </si>
  <si>
    <t>უკანა მოკლე ძელის მილისა</t>
  </si>
  <si>
    <t>უკანა მარჯვენა სუპორტი</t>
  </si>
  <si>
    <t>გადაცემათა კოლოფის მ/დ</t>
  </si>
  <si>
    <t>გადაცემათა კოლოფის დ/ა</t>
  </si>
  <si>
    <t>ელ. დიაგნოსტიკა</t>
  </si>
  <si>
    <t>სამუხრუჭე დისკების მოხეხვა</t>
  </si>
  <si>
    <t>წყვილი</t>
  </si>
  <si>
    <t>საპოხი</t>
  </si>
  <si>
    <t>1 კგ</t>
  </si>
  <si>
    <t>ხიდის ზეთი</t>
  </si>
  <si>
    <t>1ლ</t>
  </si>
  <si>
    <t>100გ</t>
  </si>
  <si>
    <t xml:space="preserve">სამღებრო სამუშაოები </t>
  </si>
  <si>
    <t>ნ/ჭ</t>
  </si>
  <si>
    <t>საჭის წევა</t>
  </si>
  <si>
    <t>ანთების სანთელი</t>
  </si>
  <si>
    <t>ჰიდრავლიკის ზეთი</t>
  </si>
  <si>
    <t>უკანა ამორტიზატორის ლიმონჩიკი</t>
  </si>
  <si>
    <t>ტურბინის რადიატორი</t>
  </si>
  <si>
    <t>6–თვე</t>
  </si>
  <si>
    <t>პრეტენდენტის მიერ შემოთავაზებული ერთეულზე მომსახურების  ღირებულება  (ლარი)     დღგ–ს გარეშე</t>
  </si>
  <si>
    <t>(არანაკლებ) საგარანტიო ვადა/       პირობა</t>
  </si>
  <si>
    <t>(არანაკლებ) საგარანტიო ვადა/   პირობა</t>
  </si>
  <si>
    <t>ბურთულა თითი</t>
  </si>
  <si>
    <t>ბერკერის (გიტარის) მილისა</t>
  </si>
  <si>
    <t>ბერკეტი (გიტარა) ქვედა</t>
  </si>
  <si>
    <t>საჭის წევა (უდარნი ტიაგა )</t>
  </si>
  <si>
    <t>საჭის წევის დაბოლოება (ნაკანეჩნიკი)</t>
  </si>
  <si>
    <t>წინა მორგვის საკისარი</t>
  </si>
  <si>
    <t>უკანა მორგვის საკისარი</t>
  </si>
  <si>
    <t>ძელის (ბალკის) მილისა</t>
  </si>
  <si>
    <t>წინა ზამბარა</t>
  </si>
  <si>
    <t>წინა ღერო (სტერჟინი)</t>
  </si>
  <si>
    <t>უკანა ღერო (სტერჟინი)</t>
  </si>
  <si>
    <t>ბურთულის მტვერდამცავი</t>
  </si>
  <si>
    <t>წინა მორგვი</t>
  </si>
  <si>
    <t>უკანა მორგვი</t>
  </si>
  <si>
    <t>ღეროს ( სტერჟინის) მტვერდამცავი</t>
  </si>
  <si>
    <t>წინა სამუხრუჭე ხუნდები</t>
  </si>
  <si>
    <t>უკანა სამუხრუჭე ხუნდები</t>
  </si>
  <si>
    <t xml:space="preserve">მთავარი სამუხრუჭე ავზი (ცილინდრი) </t>
  </si>
  <si>
    <t>კოლექტორის საფენი</t>
  </si>
  <si>
    <t>წვის სენსორი</t>
  </si>
  <si>
    <t>წყლის ტუმბო (პომპა)</t>
  </si>
  <si>
    <t>წყლის ტუმბოს საფენი</t>
  </si>
  <si>
    <t>თერმოსტატი კორპუსთან ერთად</t>
  </si>
  <si>
    <t>ტემპერატურის გადამწოდი</t>
  </si>
  <si>
    <t>ბაბინა</t>
  </si>
  <si>
    <t>ამძრავის ბენდექსი</t>
  </si>
  <si>
    <t>ამძრავის მილისა</t>
  </si>
  <si>
    <t>გენერატორის ღვედის დამჭმი</t>
  </si>
  <si>
    <t>გენერატორის საკისარი</t>
  </si>
  <si>
    <t>გენერატორის ყური ( შკივი )</t>
  </si>
  <si>
    <t>ჰალოგენის ნათურა</t>
  </si>
  <si>
    <t>სანისლე ფარის ნათურა</t>
  </si>
  <si>
    <t>მოხვევის მაჩვენებლის ნათურა</t>
  </si>
  <si>
    <t xml:space="preserve">უკანა სვლის მაჩვენებლის გადამწოდი </t>
  </si>
  <si>
    <t>ზეთის გადამწოდი</t>
  </si>
  <si>
    <t>ზეთის წნევის სენსორი</t>
  </si>
  <si>
    <t>გამათბობლის ძრავი</t>
  </si>
  <si>
    <t>მცველი</t>
  </si>
  <si>
    <t>ძრავის ჯაჭვი დიდი</t>
  </si>
  <si>
    <t>ძრავის ჯაჭვიპატარა</t>
  </si>
  <si>
    <t>ჯაჭვის დამჭიმი მთავარი</t>
  </si>
  <si>
    <t>ძრავის წინა ჩობალი</t>
  </si>
  <si>
    <t>ძრავის უკანა ჩობალი</t>
  </si>
  <si>
    <t>ძრავის გამშვები სარქველი (კლაპანი)</t>
  </si>
  <si>
    <t>ძრავის შემშვები სარქველი (კლაპანი)</t>
  </si>
  <si>
    <t>ძრავის სარქველის ჩობალი (სალნიკი)</t>
  </si>
  <si>
    <t xml:space="preserve">ზეთის ტუმბო </t>
  </si>
  <si>
    <t>ჰიდრომიმწოდი (ტალკატელი)</t>
  </si>
  <si>
    <t>ძრავის კოლექტორის სადები</t>
  </si>
  <si>
    <t>ძრავის საყრდენი ბალიში</t>
  </si>
  <si>
    <t>დამჭიმი გორგოლაჭი (როლიკი)</t>
  </si>
  <si>
    <t>გადაცემათა კოლოფის სადები</t>
  </si>
  <si>
    <t>გადაცემათა კოლოფის ბალიში</t>
  </si>
  <si>
    <t>გადაბმულობის ქურო (პლიტა)</t>
  </si>
  <si>
    <t>გადაბმულობის დისკი (ფერადო)</t>
  </si>
  <si>
    <t>გადაბმულობის დამწოლი საკისარი (ვიჟიმნოი)</t>
  </si>
  <si>
    <t>მქნევარა  (მახავიკი)</t>
  </si>
  <si>
    <t>მოხვევის მაჩვენებელი</t>
  </si>
  <si>
    <t>გამათბობლის რადიატორი</t>
  </si>
  <si>
    <t>გამათბობლის მილი</t>
  </si>
  <si>
    <t>კონდიციონერის რადიატორი</t>
  </si>
  <si>
    <t>ფრეონი (100გრ)</t>
  </si>
  <si>
    <t>ზეთის ფილტრი</t>
  </si>
  <si>
    <t>ჰერის ფილტრი</t>
  </si>
  <si>
    <t>კმ</t>
  </si>
  <si>
    <t>6 თვე</t>
  </si>
  <si>
    <t>კომპლექტი</t>
  </si>
  <si>
    <t>საბურავის დისკის აღდგენა</t>
  </si>
  <si>
    <t>საყრდენი დისკის მოხეხვა</t>
  </si>
  <si>
    <t>დროსელის გაწმენდა</t>
  </si>
  <si>
    <t>წყლის რადიატორის აღდგენა</t>
  </si>
  <si>
    <t>თვლების შეყრის გასწორება</t>
  </si>
  <si>
    <t>გადაცემათა კოლოფის ზეთი</t>
  </si>
  <si>
    <t>სამუხრუჭე სითხე (0,5ლ)</t>
  </si>
  <si>
    <t>ხელის მუხრუჭის რეგულირება</t>
  </si>
  <si>
    <t>ყუმბარის მტვერდამცავი</t>
  </si>
  <si>
    <t>სახარატო სამუშაო</t>
  </si>
  <si>
    <t>ელ.დიაგნოსტიკა</t>
  </si>
  <si>
    <t>საბურავების დაშლა/აწყობა/ბალანსი</t>
  </si>
  <si>
    <t>საბურავის დისკის გასწორება</t>
  </si>
  <si>
    <t>სამურუჭე დისკის მოხეხვა</t>
  </si>
  <si>
    <t>ამძრავის მოხსნა,შეკეთება,მიყენება</t>
  </si>
  <si>
    <t>გენერატორის მოხსნა,შეკეთება,მიყენება</t>
  </si>
  <si>
    <t>მფრქვევანა (ფარსუნკა)</t>
  </si>
  <si>
    <t>ევაკუატორით მომსახურება</t>
  </si>
  <si>
    <t>სრული კომპიუტერული დიაგნოსტიკა</t>
  </si>
  <si>
    <t>წყლის რადიატორი</t>
  </si>
  <si>
    <t>ელ.მომსახურება</t>
  </si>
  <si>
    <t>დინამოს ღვედის დამჭიმი გორგოლაჭი</t>
  </si>
  <si>
    <t>სავალი ნაწილების შემოწმება</t>
  </si>
  <si>
    <t>ამორტიზატორი უკანა</t>
  </si>
  <si>
    <t>ამორტიზატორის საყრდენი ბალიში</t>
  </si>
  <si>
    <t>ამორტიზატორის ბალიში საკისარი</t>
  </si>
  <si>
    <t>ტრავერსი</t>
  </si>
  <si>
    <t>წინა საყრდენი დისკი</t>
  </si>
  <si>
    <t>უკანა საყრდენი დისკი</t>
  </si>
  <si>
    <t>საჭის მექანიზმი</t>
  </si>
  <si>
    <t>ძრავის დგუში (პორშინი)</t>
  </si>
  <si>
    <t>ძრავის დგუშის რგოლი (კოლცო)</t>
  </si>
  <si>
    <t>ძრავის დგუშის თითი</t>
  </si>
  <si>
    <t>ბარბაცა (შატუნი)</t>
  </si>
  <si>
    <t>წყლის ტუმბოს ღვედი</t>
  </si>
  <si>
    <t>ამძრავის ნახშირი</t>
  </si>
  <si>
    <t>ძრავის ზეთი (ნახევრადსინთეტიკური)</t>
  </si>
  <si>
    <t xml:space="preserve"> პრეტენდენტის მიერ შემოთავაზებული ერთეული სათადარიგო ნაწილის  ღირებულება (ლარი)     დღგ–ს            გარეშე</t>
  </si>
  <si>
    <t xml:space="preserve"> პრეტენდენტის მიერ შემოთავაზებული ერთეული სათადარიგო ნაწილის  ღირებულება (ლარი)     დღგ–ს     გარეშე</t>
  </si>
  <si>
    <t xml:space="preserve">ევაკუატორით  მომსახურება  </t>
  </si>
  <si>
    <t>litrი</t>
  </si>
  <si>
    <t>500 გრ</t>
  </si>
  <si>
    <t>TOYOTA COROLLA 2007 წ, ძრავის მოცულობა -1.4</t>
  </si>
  <si>
    <t>TOYOTA LANDCRUISER LC 200; ძრავის მოცულობა 4,5 დიზელი 2012 წ</t>
  </si>
  <si>
    <t xml:space="preserve"> Skoda octavia 2013 წ, ძრავის მოცულობა 1.8</t>
  </si>
  <si>
    <t>TOYOTA LANDCRUISER LC 150 2012 წ; ძრავის მოცულობა - 4.0; TOYOTA LANDCRUISER PRADO 2006 წ, ძრავის მოცულობა - 4.0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</si>
</sst>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Sylfae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cadNusx"/>
    </font>
    <font>
      <b/>
      <sz val="10"/>
      <color rgb="FF000000"/>
      <name val="Calibri"/>
      <family val="2"/>
      <charset val="204"/>
    </font>
    <font>
      <sz val="9"/>
      <color rgb="FF000000"/>
      <name val="Sylfaen"/>
      <family val="1"/>
      <charset val="204"/>
    </font>
    <font>
      <sz val="9"/>
      <color rgb="FF000000"/>
      <name val="AcadNusx"/>
    </font>
    <font>
      <sz val="9"/>
      <color rgb="FF000000"/>
      <name val="Sylfaen"/>
      <family val="1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</font>
    <font>
      <sz val="10"/>
      <color theme="1"/>
      <name val="Sylfaen"/>
      <family val="1"/>
    </font>
    <font>
      <sz val="9"/>
      <color theme="1"/>
      <name val="Calibri"/>
      <family val="2"/>
      <charset val="204"/>
      <scheme val="minor"/>
    </font>
    <font>
      <sz val="9"/>
      <name val="Arial"/>
      <family val="2"/>
    </font>
    <font>
      <sz val="9"/>
      <color theme="1"/>
      <name val="Cambria"/>
      <family val="1"/>
      <charset val="204"/>
      <scheme val="maj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10"/>
      <color indexed="8"/>
      <name val="Sylfaen"/>
      <family val="1"/>
    </font>
    <font>
      <sz val="9"/>
      <color indexed="8"/>
      <name val="Sylfae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Sylfaen"/>
      <family val="1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 wrapText="1"/>
    </xf>
    <xf numFmtId="0" fontId="13" fillId="2" borderId="9" xfId="0" applyNumberFormat="1" applyFont="1" applyFill="1" applyBorder="1" applyAlignment="1">
      <alignment horizontal="left" wrapText="1"/>
    </xf>
    <xf numFmtId="0" fontId="11" fillId="2" borderId="9" xfId="0" applyFont="1" applyFill="1" applyBorder="1" applyAlignment="1">
      <alignment horizontal="center"/>
    </xf>
    <xf numFmtId="0" fontId="13" fillId="2" borderId="3" xfId="0" applyNumberFormat="1" applyFont="1" applyFill="1" applyBorder="1" applyAlignment="1">
      <alignment horizontal="left" wrapText="1"/>
    </xf>
    <xf numFmtId="2" fontId="11" fillId="2" borderId="9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wrapText="1"/>
    </xf>
    <xf numFmtId="0" fontId="15" fillId="2" borderId="3" xfId="0" applyFont="1" applyFill="1" applyBorder="1" applyAlignment="1"/>
    <xf numFmtId="1" fontId="11" fillId="2" borderId="3" xfId="0" applyNumberFormat="1" applyFont="1" applyFill="1" applyBorder="1" applyAlignment="1">
      <alignment horizontal="center"/>
    </xf>
    <xf numFmtId="0" fontId="15" fillId="2" borderId="3" xfId="0" applyFont="1" applyFill="1" applyBorder="1" applyAlignment="1">
      <alignment wrapText="1"/>
    </xf>
    <xf numFmtId="0" fontId="11" fillId="2" borderId="3" xfId="0" applyFont="1" applyFill="1" applyBorder="1" applyAlignment="1"/>
    <xf numFmtId="0" fontId="11" fillId="2" borderId="9" xfId="0" applyFont="1" applyFill="1" applyBorder="1" applyAlignment="1">
      <alignment wrapText="1"/>
    </xf>
    <xf numFmtId="0" fontId="11" fillId="2" borderId="9" xfId="0" applyFont="1" applyFill="1" applyBorder="1" applyAlignment="1"/>
    <xf numFmtId="2" fontId="9" fillId="2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/>
    </xf>
    <xf numFmtId="2" fontId="11" fillId="2" borderId="3" xfId="0" applyNumberFormat="1" applyFont="1" applyFill="1" applyBorder="1" applyAlignment="1">
      <alignment horizontal="center"/>
    </xf>
    <xf numFmtId="0" fontId="11" fillId="0" borderId="3" xfId="0" applyNumberFormat="1" applyFont="1" applyFill="1" applyBorder="1" applyAlignment="1"/>
    <xf numFmtId="2" fontId="16" fillId="2" borderId="3" xfId="0" applyNumberFormat="1" applyFont="1" applyFill="1" applyBorder="1" applyAlignment="1">
      <alignment horizontal="center"/>
    </xf>
    <xf numFmtId="2" fontId="17" fillId="2" borderId="3" xfId="0" applyNumberFormat="1" applyFont="1" applyFill="1" applyBorder="1" applyAlignment="1">
      <alignment horizontal="center"/>
    </xf>
    <xf numFmtId="2" fontId="12" fillId="2" borderId="3" xfId="0" applyNumberFormat="1" applyFont="1" applyFill="1" applyBorder="1" applyAlignment="1">
      <alignment horizontal="center"/>
    </xf>
    <xf numFmtId="0" fontId="12" fillId="0" borderId="3" xfId="0" applyNumberFormat="1" applyFont="1" applyFill="1" applyBorder="1" applyAlignment="1"/>
    <xf numFmtId="0" fontId="11" fillId="0" borderId="9" xfId="0" applyNumberFormat="1" applyFont="1" applyFill="1" applyBorder="1" applyAlignment="1"/>
    <xf numFmtId="0" fontId="9" fillId="2" borderId="9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/>
    <xf numFmtId="0" fontId="0" fillId="0" borderId="3" xfId="0" applyNumberFormat="1" applyFont="1" applyFill="1" applyBorder="1" applyAlignme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/>
    <xf numFmtId="0" fontId="0" fillId="0" borderId="9" xfId="0" applyNumberFormat="1" applyFont="1" applyFill="1" applyBorder="1" applyAlignment="1"/>
    <xf numFmtId="2" fontId="11" fillId="2" borderId="9" xfId="0" applyNumberFormat="1" applyFont="1" applyFill="1" applyBorder="1" applyAlignment="1">
      <alignment horizontal="center"/>
    </xf>
    <xf numFmtId="0" fontId="11" fillId="0" borderId="0" xfId="0" applyFont="1"/>
    <xf numFmtId="0" fontId="18" fillId="2" borderId="10" xfId="0" applyFont="1" applyFill="1" applyBorder="1" applyAlignment="1"/>
    <xf numFmtId="0" fontId="11" fillId="2" borderId="10" xfId="0" applyFont="1" applyFill="1" applyBorder="1" applyAlignment="1"/>
    <xf numFmtId="0" fontId="18" fillId="0" borderId="10" xfId="0" applyNumberFormat="1" applyFont="1" applyFill="1" applyBorder="1" applyAlignment="1"/>
    <xf numFmtId="2" fontId="20" fillId="0" borderId="3" xfId="2" applyNumberFormat="1" applyFont="1" applyFill="1" applyBorder="1" applyAlignment="1">
      <alignment horizontal="center" vertical="center" wrapText="1"/>
    </xf>
    <xf numFmtId="2" fontId="20" fillId="0" borderId="3" xfId="2" applyNumberFormat="1" applyFont="1" applyFill="1" applyBorder="1" applyAlignment="1" applyProtection="1">
      <alignment horizontal="center" vertical="center" wrapText="1"/>
      <protection locked="0"/>
    </xf>
    <xf numFmtId="2" fontId="20" fillId="2" borderId="3" xfId="2" applyNumberFormat="1" applyFont="1" applyFill="1" applyBorder="1" applyAlignment="1" applyProtection="1">
      <alignment horizontal="center" vertical="center" wrapText="1"/>
      <protection locked="0"/>
    </xf>
    <xf numFmtId="164" fontId="21" fillId="0" borderId="3" xfId="2" applyNumberFormat="1" applyFont="1" applyFill="1" applyBorder="1" applyAlignment="1">
      <alignment horizontal="center" vertical="center" wrapText="1"/>
    </xf>
    <xf numFmtId="2" fontId="21" fillId="0" borderId="3" xfId="2" applyNumberFormat="1" applyFont="1" applyFill="1" applyBorder="1" applyAlignment="1">
      <alignment horizontal="center" vertical="center" wrapText="1"/>
    </xf>
    <xf numFmtId="164" fontId="21" fillId="0" borderId="3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3" xfId="2" applyNumberFormat="1" applyFont="1" applyFill="1" applyBorder="1" applyAlignment="1" applyProtection="1">
      <alignment horizontal="center" vertical="center" wrapText="1"/>
      <protection locked="0"/>
    </xf>
    <xf numFmtId="2" fontId="21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21" fillId="0" borderId="3" xfId="2" applyFont="1" applyFill="1" applyBorder="1" applyAlignment="1">
      <alignment horizontal="center" vertical="center" wrapText="1"/>
    </xf>
    <xf numFmtId="0" fontId="11" fillId="0" borderId="3" xfId="0" applyFont="1" applyBorder="1"/>
    <xf numFmtId="0" fontId="0" fillId="0" borderId="3" xfId="0" applyBorder="1"/>
    <xf numFmtId="164" fontId="20" fillId="0" borderId="3" xfId="2" applyNumberFormat="1" applyFont="1" applyFill="1" applyBorder="1" applyAlignment="1">
      <alignment horizontal="center" vertical="center" wrapText="1"/>
    </xf>
    <xf numFmtId="164" fontId="20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3" xfId="2" applyFont="1" applyFill="1" applyBorder="1" applyAlignment="1">
      <alignment horizontal="left" vertical="top" wrapText="1"/>
    </xf>
    <xf numFmtId="0" fontId="20" fillId="2" borderId="3" xfId="2" applyFont="1" applyFill="1" applyBorder="1" applyAlignment="1">
      <alignment horizontal="left" vertical="top" wrapText="1"/>
    </xf>
    <xf numFmtId="2" fontId="11" fillId="2" borderId="9" xfId="0" applyNumberFormat="1" applyFont="1" applyFill="1" applyBorder="1" applyAlignment="1"/>
    <xf numFmtId="2" fontId="11" fillId="2" borderId="10" xfId="0" applyNumberFormat="1" applyFont="1" applyFill="1" applyBorder="1" applyAlignment="1"/>
    <xf numFmtId="2" fontId="11" fillId="2" borderId="3" xfId="0" applyNumberFormat="1" applyFont="1" applyFill="1" applyBorder="1" applyAlignment="1"/>
    <xf numFmtId="2" fontId="11" fillId="2" borderId="9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vertical="center"/>
    </xf>
    <xf numFmtId="2" fontId="0" fillId="0" borderId="0" xfId="0" applyNumberFormat="1"/>
    <xf numFmtId="2" fontId="11" fillId="0" borderId="3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 vertical="center"/>
    </xf>
    <xf numFmtId="2" fontId="11" fillId="2" borderId="9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" fontId="19" fillId="0" borderId="3" xfId="0" applyNumberFormat="1" applyFont="1" applyBorder="1" applyAlignment="1">
      <alignment horizontal="center"/>
    </xf>
    <xf numFmtId="1" fontId="19" fillId="0" borderId="3" xfId="0" applyNumberFormat="1" applyFont="1" applyBorder="1"/>
    <xf numFmtId="1" fontId="22" fillId="0" borderId="3" xfId="0" applyNumberFormat="1" applyFont="1" applyBorder="1"/>
    <xf numFmtId="1" fontId="22" fillId="0" borderId="3" xfId="0" applyNumberFormat="1" applyFont="1" applyBorder="1" applyAlignment="1">
      <alignment horizontal="center"/>
    </xf>
    <xf numFmtId="1" fontId="19" fillId="2" borderId="10" xfId="0" applyNumberFormat="1" applyFont="1" applyFill="1" applyBorder="1" applyAlignment="1">
      <alignment horizontal="center"/>
    </xf>
    <xf numFmtId="1" fontId="18" fillId="2" borderId="10" xfId="0" applyNumberFormat="1" applyFont="1" applyFill="1" applyBorder="1" applyAlignment="1"/>
    <xf numFmtId="1" fontId="6" fillId="0" borderId="7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4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9" fillId="0" borderId="1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right"/>
    </xf>
  </cellXfs>
  <cellStyles count="3">
    <cellStyle name="Comma 2" xfId="1"/>
    <cellStyle name="Normal" xfId="0" builtinId="0"/>
    <cellStyle name="Normal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workbookViewId="0">
      <selection activeCell="L4" sqref="L4"/>
    </sheetView>
  </sheetViews>
  <sheetFormatPr defaultRowHeight="12.75" x14ac:dyDescent="0.25"/>
  <cols>
    <col min="1" max="1" width="2.42578125" style="3" customWidth="1"/>
    <col min="2" max="2" width="35.42578125" style="3" customWidth="1"/>
    <col min="3" max="3" width="7" style="1" customWidth="1"/>
    <col min="4" max="4" width="11.42578125" style="1" customWidth="1"/>
    <col min="5" max="5" width="12.85546875" style="1" customWidth="1"/>
    <col min="6" max="6" width="12.5703125" style="1" customWidth="1"/>
    <col min="7" max="7" width="15.28515625" style="1" customWidth="1"/>
    <col min="8" max="8" width="11" style="1" customWidth="1"/>
    <col min="9" max="9" width="15.42578125" style="1" customWidth="1"/>
    <col min="10" max="10" width="7" style="1" customWidth="1"/>
    <col min="11" max="16384" width="9.140625" style="3"/>
  </cols>
  <sheetData>
    <row r="1" spans="1:14" x14ac:dyDescent="0.25">
      <c r="A1" s="130" t="s">
        <v>71</v>
      </c>
      <c r="B1" s="130"/>
      <c r="C1" s="130"/>
      <c r="D1" s="130"/>
      <c r="E1" s="130"/>
      <c r="F1" s="130"/>
      <c r="G1" s="130"/>
      <c r="H1" s="130"/>
      <c r="I1" s="130"/>
      <c r="J1" s="130"/>
    </row>
    <row r="3" spans="1:14" ht="20.25" customHeight="1" x14ac:dyDescent="0.25">
      <c r="A3" s="131" t="s">
        <v>307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4" ht="152.25" customHeight="1" x14ac:dyDescent="0.25">
      <c r="A4" s="2" t="s">
        <v>52</v>
      </c>
      <c r="B4" s="14" t="s">
        <v>73</v>
      </c>
      <c r="C4" s="13" t="s">
        <v>72</v>
      </c>
      <c r="D4" s="12" t="s">
        <v>85</v>
      </c>
      <c r="E4" s="12" t="s">
        <v>84</v>
      </c>
      <c r="F4" s="12" t="s">
        <v>83</v>
      </c>
      <c r="G4" s="12" t="s">
        <v>195</v>
      </c>
      <c r="H4" s="12" t="s">
        <v>74</v>
      </c>
      <c r="I4" s="12" t="s">
        <v>86</v>
      </c>
      <c r="J4" s="6" t="s">
        <v>6</v>
      </c>
    </row>
    <row r="5" spans="1:14" ht="13.5" x14ac:dyDescent="0.25">
      <c r="A5" s="11">
        <v>1</v>
      </c>
      <c r="B5" s="16" t="s">
        <v>4</v>
      </c>
      <c r="C5" s="18" t="s">
        <v>53</v>
      </c>
      <c r="D5" s="4">
        <v>15.084745762711865</v>
      </c>
      <c r="E5" s="4"/>
      <c r="F5" s="5">
        <v>3.7711864406779663</v>
      </c>
      <c r="G5" s="5"/>
      <c r="H5" s="5" t="s">
        <v>75</v>
      </c>
      <c r="I5" s="5"/>
      <c r="J5" s="5">
        <f>E5+G5</f>
        <v>0</v>
      </c>
      <c r="N5" s="85"/>
    </row>
    <row r="6" spans="1:14" ht="13.5" x14ac:dyDescent="0.25">
      <c r="A6" s="11">
        <v>2</v>
      </c>
      <c r="B6" s="16" t="s">
        <v>1</v>
      </c>
      <c r="C6" s="18" t="s">
        <v>305</v>
      </c>
      <c r="D6" s="4">
        <v>7.5423728813559325</v>
      </c>
      <c r="E6" s="4"/>
      <c r="F6" s="5">
        <v>15.084745762711865</v>
      </c>
      <c r="G6" s="5"/>
      <c r="H6" s="5" t="s">
        <v>75</v>
      </c>
      <c r="I6" s="5"/>
      <c r="J6" s="5">
        <f t="shared" ref="J6:J69" si="0">E6+G6</f>
        <v>0</v>
      </c>
    </row>
    <row r="7" spans="1:14" ht="13.5" x14ac:dyDescent="0.25">
      <c r="A7" s="11">
        <v>3</v>
      </c>
      <c r="B7" s="16" t="s">
        <v>41</v>
      </c>
      <c r="C7" s="18" t="s">
        <v>53</v>
      </c>
      <c r="D7" s="4">
        <v>37.711864406779661</v>
      </c>
      <c r="E7" s="4"/>
      <c r="F7" s="5">
        <v>22.627118644067796</v>
      </c>
      <c r="G7" s="5"/>
      <c r="H7" s="5" t="s">
        <v>75</v>
      </c>
      <c r="I7" s="5"/>
      <c r="J7" s="5">
        <f t="shared" si="0"/>
        <v>0</v>
      </c>
    </row>
    <row r="8" spans="1:14" ht="13.5" x14ac:dyDescent="0.25">
      <c r="A8" s="11">
        <v>4</v>
      </c>
      <c r="B8" s="16" t="s">
        <v>7</v>
      </c>
      <c r="C8" s="19"/>
      <c r="D8" s="4">
        <v>0</v>
      </c>
      <c r="E8" s="4"/>
      <c r="F8" s="5">
        <v>15.084745762711865</v>
      </c>
      <c r="G8" s="5"/>
      <c r="H8" s="5" t="s">
        <v>75</v>
      </c>
      <c r="I8" s="5"/>
      <c r="J8" s="5">
        <f t="shared" si="0"/>
        <v>0</v>
      </c>
    </row>
    <row r="9" spans="1:14" ht="13.5" x14ac:dyDescent="0.25">
      <c r="A9" s="11">
        <v>5</v>
      </c>
      <c r="B9" s="16" t="s">
        <v>8</v>
      </c>
      <c r="C9" s="18" t="s">
        <v>53</v>
      </c>
      <c r="D9" s="4">
        <v>15.084745762711865</v>
      </c>
      <c r="E9" s="4"/>
      <c r="F9" s="5">
        <v>3.7711864406779663</v>
      </c>
      <c r="G9" s="5"/>
      <c r="H9" s="5" t="s">
        <v>75</v>
      </c>
      <c r="I9" s="5"/>
      <c r="J9" s="5">
        <f t="shared" si="0"/>
        <v>0</v>
      </c>
    </row>
    <row r="10" spans="1:14" ht="13.5" x14ac:dyDescent="0.25">
      <c r="A10" s="11">
        <v>6</v>
      </c>
      <c r="B10" s="16" t="s">
        <v>9</v>
      </c>
      <c r="C10" s="18" t="s">
        <v>55</v>
      </c>
      <c r="D10" s="4">
        <v>18.85593220338983</v>
      </c>
      <c r="E10" s="4"/>
      <c r="F10" s="5">
        <v>45.254237288135592</v>
      </c>
      <c r="G10" s="5"/>
      <c r="H10" s="5" t="s">
        <v>75</v>
      </c>
      <c r="I10" s="5"/>
      <c r="J10" s="5">
        <f t="shared" si="0"/>
        <v>0</v>
      </c>
    </row>
    <row r="11" spans="1:14" ht="13.5" x14ac:dyDescent="0.25">
      <c r="A11" s="11">
        <v>7</v>
      </c>
      <c r="B11" s="16" t="s">
        <v>56</v>
      </c>
      <c r="C11" s="18" t="s">
        <v>53</v>
      </c>
      <c r="D11" s="4">
        <v>75.423728813559322</v>
      </c>
      <c r="E11" s="4"/>
      <c r="F11" s="5">
        <v>37.711864406779661</v>
      </c>
      <c r="G11" s="5"/>
      <c r="H11" s="5" t="s">
        <v>75</v>
      </c>
      <c r="I11" s="5"/>
      <c r="J11" s="5">
        <f t="shared" si="0"/>
        <v>0</v>
      </c>
    </row>
    <row r="12" spans="1:14" ht="13.5" x14ac:dyDescent="0.25">
      <c r="A12" s="11">
        <v>8</v>
      </c>
      <c r="B12" s="16" t="s">
        <v>10</v>
      </c>
      <c r="C12" s="18" t="s">
        <v>53</v>
      </c>
      <c r="D12" s="4">
        <v>263.9830508474576</v>
      </c>
      <c r="E12" s="4"/>
      <c r="F12" s="5">
        <v>22.627118644067796</v>
      </c>
      <c r="G12" s="5"/>
      <c r="H12" s="5" t="s">
        <v>75</v>
      </c>
      <c r="I12" s="5"/>
      <c r="J12" s="5">
        <f t="shared" si="0"/>
        <v>0</v>
      </c>
    </row>
    <row r="13" spans="1:14" ht="13.5" x14ac:dyDescent="0.25">
      <c r="A13" s="11">
        <v>9</v>
      </c>
      <c r="B13" s="16" t="s">
        <v>11</v>
      </c>
      <c r="C13" s="18" t="s">
        <v>53</v>
      </c>
      <c r="D13" s="4">
        <v>22.627118644067796</v>
      </c>
      <c r="E13" s="4"/>
      <c r="F13" s="5">
        <v>11.313559322033898</v>
      </c>
      <c r="G13" s="5"/>
      <c r="H13" s="5" t="s">
        <v>75</v>
      </c>
      <c r="I13" s="5"/>
      <c r="J13" s="5">
        <f t="shared" si="0"/>
        <v>0</v>
      </c>
    </row>
    <row r="14" spans="1:14" ht="13.5" x14ac:dyDescent="0.25">
      <c r="A14" s="11">
        <v>10</v>
      </c>
      <c r="B14" s="16" t="s">
        <v>12</v>
      </c>
      <c r="C14" s="18" t="s">
        <v>53</v>
      </c>
      <c r="D14" s="4">
        <v>15.084745762711865</v>
      </c>
      <c r="E14" s="4"/>
      <c r="F14" s="5">
        <v>7.5423728813559325</v>
      </c>
      <c r="G14" s="5"/>
      <c r="H14" s="5" t="s">
        <v>75</v>
      </c>
      <c r="I14" s="5"/>
      <c r="J14" s="5">
        <f t="shared" si="0"/>
        <v>0</v>
      </c>
    </row>
    <row r="15" spans="1:14" ht="13.5" x14ac:dyDescent="0.25">
      <c r="A15" s="11">
        <v>11</v>
      </c>
      <c r="B15" s="16" t="s">
        <v>76</v>
      </c>
      <c r="C15" s="18" t="s">
        <v>55</v>
      </c>
      <c r="D15" s="4">
        <v>11.313559322033898</v>
      </c>
      <c r="E15" s="4"/>
      <c r="F15" s="5">
        <v>7.5423728813559325</v>
      </c>
      <c r="G15" s="5"/>
      <c r="H15" s="5" t="s">
        <v>75</v>
      </c>
      <c r="I15" s="5"/>
      <c r="J15" s="5">
        <f t="shared" si="0"/>
        <v>0</v>
      </c>
    </row>
    <row r="16" spans="1:14" ht="13.5" x14ac:dyDescent="0.25">
      <c r="A16" s="11">
        <v>12</v>
      </c>
      <c r="B16" s="16" t="s">
        <v>13</v>
      </c>
      <c r="C16" s="18" t="s">
        <v>53</v>
      </c>
      <c r="D16" s="4">
        <v>18.85593220338983</v>
      </c>
      <c r="E16" s="4"/>
      <c r="F16" s="5">
        <v>11.313559322033898</v>
      </c>
      <c r="G16" s="5"/>
      <c r="H16" s="5" t="s">
        <v>75</v>
      </c>
      <c r="I16" s="5"/>
      <c r="J16" s="5">
        <f t="shared" si="0"/>
        <v>0</v>
      </c>
    </row>
    <row r="17" spans="1:10" s="120" customFormat="1" ht="13.5" x14ac:dyDescent="0.25">
      <c r="A17" s="104">
        <v>13</v>
      </c>
      <c r="B17" s="92" t="s">
        <v>14</v>
      </c>
      <c r="C17" s="118" t="s">
        <v>57</v>
      </c>
      <c r="D17" s="94">
        <v>490.25423728813558</v>
      </c>
      <c r="E17" s="94"/>
      <c r="F17" s="119">
        <v>30.16949152542373</v>
      </c>
      <c r="G17" s="119"/>
      <c r="H17" s="119" t="s">
        <v>75</v>
      </c>
      <c r="I17" s="119"/>
      <c r="J17" s="119">
        <f t="shared" si="0"/>
        <v>0</v>
      </c>
    </row>
    <row r="18" spans="1:10" ht="13.5" x14ac:dyDescent="0.25">
      <c r="A18" s="11">
        <v>14</v>
      </c>
      <c r="B18" s="16" t="s">
        <v>15</v>
      </c>
      <c r="C18" s="18" t="s">
        <v>57</v>
      </c>
      <c r="D18" s="4">
        <v>490.25423728813558</v>
      </c>
      <c r="E18" s="4"/>
      <c r="F18" s="5">
        <v>30.16949152542373</v>
      </c>
      <c r="G18" s="5"/>
      <c r="H18" s="5" t="s">
        <v>75</v>
      </c>
      <c r="I18" s="5"/>
      <c r="J18" s="5">
        <f t="shared" si="0"/>
        <v>0</v>
      </c>
    </row>
    <row r="19" spans="1:10" ht="13.5" x14ac:dyDescent="0.25">
      <c r="A19" s="11">
        <v>15</v>
      </c>
      <c r="B19" s="16" t="s">
        <v>16</v>
      </c>
      <c r="C19" s="18" t="s">
        <v>53</v>
      </c>
      <c r="D19" s="4">
        <v>211.18644067796609</v>
      </c>
      <c r="E19" s="4"/>
      <c r="F19" s="5">
        <v>11.313559322033898</v>
      </c>
      <c r="G19" s="5"/>
      <c r="H19" s="5" t="s">
        <v>75</v>
      </c>
      <c r="I19" s="5"/>
      <c r="J19" s="5">
        <f t="shared" si="0"/>
        <v>0</v>
      </c>
    </row>
    <row r="20" spans="1:10" ht="13.5" x14ac:dyDescent="0.25">
      <c r="A20" s="11">
        <v>16</v>
      </c>
      <c r="B20" s="16" t="s">
        <v>17</v>
      </c>
      <c r="C20" s="18" t="s">
        <v>53</v>
      </c>
      <c r="D20" s="4">
        <v>15.084745762711865</v>
      </c>
      <c r="E20" s="4"/>
      <c r="F20" s="5">
        <v>7.5423728813559325</v>
      </c>
      <c r="G20" s="5"/>
      <c r="H20" s="5" t="s">
        <v>75</v>
      </c>
      <c r="I20" s="5"/>
      <c r="J20" s="5">
        <f t="shared" si="0"/>
        <v>0</v>
      </c>
    </row>
    <row r="21" spans="1:10" ht="13.5" x14ac:dyDescent="0.25">
      <c r="A21" s="11">
        <v>17</v>
      </c>
      <c r="B21" s="16" t="s">
        <v>18</v>
      </c>
      <c r="C21" s="18" t="s">
        <v>53</v>
      </c>
      <c r="D21" s="4">
        <v>15.084745762711865</v>
      </c>
      <c r="E21" s="4"/>
      <c r="F21" s="5">
        <v>3.7711864406779663</v>
      </c>
      <c r="G21" s="5"/>
      <c r="H21" s="5" t="s">
        <v>75</v>
      </c>
      <c r="I21" s="5"/>
      <c r="J21" s="5">
        <f t="shared" si="0"/>
        <v>0</v>
      </c>
    </row>
    <row r="22" spans="1:10" ht="13.5" x14ac:dyDescent="0.25">
      <c r="A22" s="11">
        <v>18</v>
      </c>
      <c r="B22" s="16" t="s">
        <v>19</v>
      </c>
      <c r="C22" s="18" t="s">
        <v>53</v>
      </c>
      <c r="D22" s="4">
        <v>3.7711864406779663</v>
      </c>
      <c r="E22" s="4"/>
      <c r="F22" s="5">
        <v>3.7711864406779663</v>
      </c>
      <c r="G22" s="5"/>
      <c r="H22" s="5" t="s">
        <v>75</v>
      </c>
      <c r="I22" s="5"/>
      <c r="J22" s="5">
        <f t="shared" si="0"/>
        <v>0</v>
      </c>
    </row>
    <row r="23" spans="1:10" ht="13.5" x14ac:dyDescent="0.25">
      <c r="A23" s="11">
        <v>19</v>
      </c>
      <c r="B23" s="16" t="s">
        <v>58</v>
      </c>
      <c r="C23" s="18" t="s">
        <v>53</v>
      </c>
      <c r="D23" s="4">
        <v>15.084745762711865</v>
      </c>
      <c r="E23" s="4"/>
      <c r="F23" s="5">
        <v>3.7711864406779663</v>
      </c>
      <c r="G23" s="5"/>
      <c r="H23" s="5" t="s">
        <v>75</v>
      </c>
      <c r="I23" s="5"/>
      <c r="J23" s="5">
        <f t="shared" si="0"/>
        <v>0</v>
      </c>
    </row>
    <row r="24" spans="1:10" ht="13.5" x14ac:dyDescent="0.25">
      <c r="A24" s="11">
        <v>20</v>
      </c>
      <c r="B24" s="16" t="s">
        <v>21</v>
      </c>
      <c r="C24" s="18" t="s">
        <v>59</v>
      </c>
      <c r="D24" s="4">
        <v>52.796610169491522</v>
      </c>
      <c r="E24" s="4"/>
      <c r="F24" s="5">
        <v>0</v>
      </c>
      <c r="G24" s="5"/>
      <c r="H24" s="5" t="s">
        <v>75</v>
      </c>
      <c r="I24" s="5"/>
      <c r="J24" s="5">
        <f t="shared" si="0"/>
        <v>0</v>
      </c>
    </row>
    <row r="25" spans="1:10" ht="13.5" x14ac:dyDescent="0.25">
      <c r="A25" s="11">
        <v>21</v>
      </c>
      <c r="B25" s="16" t="s">
        <v>20</v>
      </c>
      <c r="C25" s="18" t="s">
        <v>55</v>
      </c>
      <c r="D25" s="4">
        <v>7.5423728813559325</v>
      </c>
      <c r="E25" s="4"/>
      <c r="F25" s="5">
        <v>37.711864406779661</v>
      </c>
      <c r="G25" s="5"/>
      <c r="H25" s="5" t="s">
        <v>75</v>
      </c>
      <c r="I25" s="5"/>
      <c r="J25" s="5">
        <f t="shared" si="0"/>
        <v>0</v>
      </c>
    </row>
    <row r="26" spans="1:10" ht="13.5" x14ac:dyDescent="0.25">
      <c r="A26" s="11">
        <v>22</v>
      </c>
      <c r="B26" s="16" t="s">
        <v>70</v>
      </c>
      <c r="C26" s="18" t="s">
        <v>53</v>
      </c>
      <c r="D26" s="4">
        <v>34.322033898305087</v>
      </c>
      <c r="E26" s="4"/>
      <c r="F26" s="5">
        <v>11.440677966101696</v>
      </c>
      <c r="G26" s="5"/>
      <c r="H26" s="5" t="s">
        <v>75</v>
      </c>
      <c r="I26" s="5"/>
      <c r="J26" s="5">
        <f t="shared" si="0"/>
        <v>0</v>
      </c>
    </row>
    <row r="27" spans="1:10" ht="13.5" x14ac:dyDescent="0.25">
      <c r="A27" s="11">
        <v>23</v>
      </c>
      <c r="B27" s="16" t="s">
        <v>77</v>
      </c>
      <c r="C27" s="18" t="s">
        <v>53</v>
      </c>
      <c r="D27" s="4">
        <v>226.27118644067798</v>
      </c>
      <c r="E27" s="4"/>
      <c r="F27" s="5">
        <v>75.423728813559322</v>
      </c>
      <c r="G27" s="5"/>
      <c r="H27" s="5" t="s">
        <v>75</v>
      </c>
      <c r="I27" s="5"/>
      <c r="J27" s="5">
        <f t="shared" si="0"/>
        <v>0</v>
      </c>
    </row>
    <row r="28" spans="1:10" ht="13.5" x14ac:dyDescent="0.25">
      <c r="A28" s="11">
        <v>24</v>
      </c>
      <c r="B28" s="16" t="s">
        <v>22</v>
      </c>
      <c r="C28" s="18" t="s">
        <v>53</v>
      </c>
      <c r="D28" s="4">
        <v>301.69491525423729</v>
      </c>
      <c r="E28" s="4"/>
      <c r="F28" s="5">
        <v>30.16949152542373</v>
      </c>
      <c r="G28" s="5"/>
      <c r="H28" s="5" t="s">
        <v>75</v>
      </c>
      <c r="I28" s="5"/>
      <c r="J28" s="5">
        <f t="shared" si="0"/>
        <v>0</v>
      </c>
    </row>
    <row r="29" spans="1:10" ht="13.5" x14ac:dyDescent="0.25">
      <c r="A29" s="11">
        <v>25</v>
      </c>
      <c r="B29" s="16" t="s">
        <v>3</v>
      </c>
      <c r="C29" s="18" t="s">
        <v>53</v>
      </c>
      <c r="D29" s="4">
        <v>30.16949152542373</v>
      </c>
      <c r="E29" s="4"/>
      <c r="F29" s="5">
        <v>22.627118644067796</v>
      </c>
      <c r="G29" s="5"/>
      <c r="H29" s="5" t="s">
        <v>75</v>
      </c>
      <c r="I29" s="5"/>
      <c r="J29" s="5">
        <f t="shared" si="0"/>
        <v>0</v>
      </c>
    </row>
    <row r="30" spans="1:10" ht="13.5" x14ac:dyDescent="0.25">
      <c r="A30" s="11">
        <v>26</v>
      </c>
      <c r="B30" s="16" t="s">
        <v>23</v>
      </c>
      <c r="C30" s="18" t="s">
        <v>53</v>
      </c>
      <c r="D30" s="4">
        <v>120.67796610169492</v>
      </c>
      <c r="E30" s="4"/>
      <c r="F30" s="5">
        <v>18.85593220338983</v>
      </c>
      <c r="G30" s="5"/>
      <c r="H30" s="5" t="s">
        <v>75</v>
      </c>
      <c r="I30" s="5"/>
      <c r="J30" s="5">
        <f t="shared" si="0"/>
        <v>0</v>
      </c>
    </row>
    <row r="31" spans="1:10" ht="25.5" x14ac:dyDescent="0.25">
      <c r="A31" s="11">
        <v>27</v>
      </c>
      <c r="B31" s="17" t="s">
        <v>78</v>
      </c>
      <c r="C31" s="18" t="s">
        <v>53</v>
      </c>
      <c r="D31" s="4">
        <v>30.16949152542373</v>
      </c>
      <c r="E31" s="4"/>
      <c r="F31" s="5">
        <v>18.85593220338983</v>
      </c>
      <c r="G31" s="5"/>
      <c r="H31" s="5" t="s">
        <v>75</v>
      </c>
      <c r="I31" s="5"/>
      <c r="J31" s="5">
        <f t="shared" si="0"/>
        <v>0</v>
      </c>
    </row>
    <row r="32" spans="1:10" ht="13.5" x14ac:dyDescent="0.25">
      <c r="A32" s="11">
        <v>28</v>
      </c>
      <c r="B32" s="16" t="s">
        <v>24</v>
      </c>
      <c r="C32" s="18" t="s">
        <v>57</v>
      </c>
      <c r="D32" s="4">
        <v>75.423728813559322</v>
      </c>
      <c r="E32" s="4"/>
      <c r="F32" s="5">
        <v>11.313559322033898</v>
      </c>
      <c r="G32" s="5"/>
      <c r="H32" s="5" t="s">
        <v>75</v>
      </c>
      <c r="I32" s="5"/>
      <c r="J32" s="5">
        <f t="shared" si="0"/>
        <v>0</v>
      </c>
    </row>
    <row r="33" spans="1:10" ht="13.5" x14ac:dyDescent="0.25">
      <c r="A33" s="11">
        <v>29</v>
      </c>
      <c r="B33" s="16" t="s">
        <v>25</v>
      </c>
      <c r="C33" s="18" t="s">
        <v>53</v>
      </c>
      <c r="D33" s="4">
        <v>67.881355932203377</v>
      </c>
      <c r="E33" s="4"/>
      <c r="F33" s="5">
        <v>7.5423728813559325</v>
      </c>
      <c r="G33" s="5"/>
      <c r="H33" s="5" t="s">
        <v>75</v>
      </c>
      <c r="I33" s="5"/>
      <c r="J33" s="5">
        <f t="shared" si="0"/>
        <v>0</v>
      </c>
    </row>
    <row r="34" spans="1:10" ht="13.5" x14ac:dyDescent="0.25">
      <c r="A34" s="11">
        <v>30</v>
      </c>
      <c r="B34" s="16" t="s">
        <v>26</v>
      </c>
      <c r="C34" s="18" t="s">
        <v>53</v>
      </c>
      <c r="D34" s="4">
        <v>241.35593220338984</v>
      </c>
      <c r="E34" s="4"/>
      <c r="F34" s="5">
        <v>26.398305084745761</v>
      </c>
      <c r="G34" s="5"/>
      <c r="H34" s="5" t="s">
        <v>75</v>
      </c>
      <c r="I34" s="5"/>
      <c r="J34" s="5">
        <f t="shared" si="0"/>
        <v>0</v>
      </c>
    </row>
    <row r="35" spans="1:10" ht="25.5" x14ac:dyDescent="0.25">
      <c r="A35" s="11">
        <v>31</v>
      </c>
      <c r="B35" s="17" t="s">
        <v>79</v>
      </c>
      <c r="C35" s="18" t="s">
        <v>53</v>
      </c>
      <c r="D35" s="4">
        <v>22.627118644067796</v>
      </c>
      <c r="E35" s="4"/>
      <c r="F35" s="5">
        <v>18.85593220338983</v>
      </c>
      <c r="G35" s="5"/>
      <c r="H35" s="5" t="s">
        <v>75</v>
      </c>
      <c r="I35" s="5"/>
      <c r="J35" s="5">
        <f t="shared" si="0"/>
        <v>0</v>
      </c>
    </row>
    <row r="36" spans="1:10" ht="13.5" x14ac:dyDescent="0.25">
      <c r="A36" s="11">
        <v>32</v>
      </c>
      <c r="B36" s="16" t="s">
        <v>27</v>
      </c>
      <c r="C36" s="18" t="s">
        <v>53</v>
      </c>
      <c r="D36" s="4">
        <v>75.423728813559322</v>
      </c>
      <c r="E36" s="4"/>
      <c r="F36" s="5">
        <v>30.16949152542373</v>
      </c>
      <c r="G36" s="5"/>
      <c r="H36" s="5" t="s">
        <v>75</v>
      </c>
      <c r="I36" s="5"/>
      <c r="J36" s="5">
        <f t="shared" si="0"/>
        <v>0</v>
      </c>
    </row>
    <row r="37" spans="1:10" ht="13.5" x14ac:dyDescent="0.25">
      <c r="A37" s="11">
        <v>33</v>
      </c>
      <c r="B37" s="16" t="s">
        <v>28</v>
      </c>
      <c r="C37" s="18" t="s">
        <v>57</v>
      </c>
      <c r="D37" s="4">
        <v>105.59322033898304</v>
      </c>
      <c r="E37" s="4"/>
      <c r="F37" s="5">
        <v>7.5423728813559325</v>
      </c>
      <c r="G37" s="5"/>
      <c r="H37" s="5" t="s">
        <v>75</v>
      </c>
      <c r="I37" s="5"/>
      <c r="J37" s="5">
        <f t="shared" si="0"/>
        <v>0</v>
      </c>
    </row>
    <row r="38" spans="1:10" ht="13.5" x14ac:dyDescent="0.25">
      <c r="A38" s="11">
        <v>34</v>
      </c>
      <c r="B38" s="16" t="s">
        <v>29</v>
      </c>
      <c r="C38" s="18" t="s">
        <v>53</v>
      </c>
      <c r="D38" s="4">
        <v>188.5593220338983</v>
      </c>
      <c r="E38" s="4"/>
      <c r="F38" s="5">
        <v>11.313559322033898</v>
      </c>
      <c r="G38" s="5"/>
      <c r="H38" s="5" t="s">
        <v>75</v>
      </c>
      <c r="I38" s="5"/>
      <c r="J38" s="5">
        <f t="shared" si="0"/>
        <v>0</v>
      </c>
    </row>
    <row r="39" spans="1:10" ht="13.5" x14ac:dyDescent="0.25">
      <c r="A39" s="11">
        <v>35</v>
      </c>
      <c r="B39" s="16" t="s">
        <v>31</v>
      </c>
      <c r="C39" s="18" t="s">
        <v>53</v>
      </c>
      <c r="D39" s="4">
        <v>15.084745762711865</v>
      </c>
      <c r="E39" s="4"/>
      <c r="F39" s="5">
        <v>0</v>
      </c>
      <c r="G39" s="5"/>
      <c r="H39" s="5" t="s">
        <v>75</v>
      </c>
      <c r="I39" s="5"/>
      <c r="J39" s="5">
        <f t="shared" si="0"/>
        <v>0</v>
      </c>
    </row>
    <row r="40" spans="1:10" ht="13.5" x14ac:dyDescent="0.25">
      <c r="A40" s="11">
        <v>36</v>
      </c>
      <c r="B40" s="16" t="s">
        <v>69</v>
      </c>
      <c r="C40" s="18" t="s">
        <v>55</v>
      </c>
      <c r="D40" s="4">
        <v>13.576271186440678</v>
      </c>
      <c r="E40" s="4"/>
      <c r="F40" s="5">
        <v>0</v>
      </c>
      <c r="G40" s="5"/>
      <c r="H40" s="5" t="s">
        <v>75</v>
      </c>
      <c r="I40" s="5"/>
      <c r="J40" s="5">
        <f t="shared" si="0"/>
        <v>0</v>
      </c>
    </row>
    <row r="41" spans="1:10" ht="13.5" x14ac:dyDescent="0.25">
      <c r="A41" s="11">
        <v>37</v>
      </c>
      <c r="B41" s="16" t="s">
        <v>60</v>
      </c>
      <c r="C41" s="18" t="s">
        <v>53</v>
      </c>
      <c r="D41" s="4">
        <v>22.627118644067796</v>
      </c>
      <c r="E41" s="4"/>
      <c r="F41" s="5">
        <v>188.5593220338983</v>
      </c>
      <c r="G41" s="5"/>
      <c r="H41" s="5" t="s">
        <v>75</v>
      </c>
      <c r="I41" s="5"/>
      <c r="J41" s="5">
        <f t="shared" si="0"/>
        <v>0</v>
      </c>
    </row>
    <row r="42" spans="1:10" ht="13.5" x14ac:dyDescent="0.25">
      <c r="A42" s="11">
        <v>38</v>
      </c>
      <c r="B42" s="16" t="s">
        <v>61</v>
      </c>
      <c r="C42" s="18" t="s">
        <v>53</v>
      </c>
      <c r="D42" s="4">
        <v>22.627118644067796</v>
      </c>
      <c r="E42" s="4"/>
      <c r="F42" s="5">
        <v>188.5593220338983</v>
      </c>
      <c r="G42" s="5"/>
      <c r="H42" s="5" t="s">
        <v>75</v>
      </c>
      <c r="I42" s="5"/>
      <c r="J42" s="5">
        <f t="shared" si="0"/>
        <v>0</v>
      </c>
    </row>
    <row r="43" spans="1:10" ht="13.5" x14ac:dyDescent="0.25">
      <c r="A43" s="11">
        <v>39</v>
      </c>
      <c r="B43" s="16" t="s">
        <v>62</v>
      </c>
      <c r="C43" s="18" t="s">
        <v>53</v>
      </c>
      <c r="D43" s="4">
        <v>150.84745762711864</v>
      </c>
      <c r="E43" s="4"/>
      <c r="F43" s="5">
        <v>11.313559322033898</v>
      </c>
      <c r="G43" s="5"/>
      <c r="H43" s="5" t="s">
        <v>75</v>
      </c>
      <c r="I43" s="5"/>
      <c r="J43" s="5">
        <f t="shared" si="0"/>
        <v>0</v>
      </c>
    </row>
    <row r="44" spans="1:10" ht="13.5" x14ac:dyDescent="0.25">
      <c r="A44" s="11">
        <v>40</v>
      </c>
      <c r="B44" s="16" t="s">
        <v>30</v>
      </c>
      <c r="C44" s="18" t="s">
        <v>53</v>
      </c>
      <c r="D44" s="4">
        <v>90.508474576271183</v>
      </c>
      <c r="E44" s="4"/>
      <c r="F44" s="5">
        <v>30.16949152542373</v>
      </c>
      <c r="G44" s="5"/>
      <c r="H44" s="5" t="s">
        <v>75</v>
      </c>
      <c r="I44" s="5"/>
      <c r="J44" s="5">
        <f t="shared" si="0"/>
        <v>0</v>
      </c>
    </row>
    <row r="45" spans="1:10" ht="13.5" x14ac:dyDescent="0.25">
      <c r="A45" s="11">
        <v>41</v>
      </c>
      <c r="B45" s="16" t="s">
        <v>80</v>
      </c>
      <c r="C45" s="18" t="s">
        <v>53</v>
      </c>
      <c r="D45" s="4">
        <v>0</v>
      </c>
      <c r="E45" s="4"/>
      <c r="F45" s="5">
        <v>110.16949152542372</v>
      </c>
      <c r="G45" s="5"/>
      <c r="H45" s="5" t="s">
        <v>75</v>
      </c>
      <c r="I45" s="5"/>
      <c r="J45" s="5">
        <f t="shared" si="0"/>
        <v>0</v>
      </c>
    </row>
    <row r="46" spans="1:10" ht="13.5" x14ac:dyDescent="0.25">
      <c r="A46" s="11">
        <v>42</v>
      </c>
      <c r="B46" s="16" t="s">
        <v>33</v>
      </c>
      <c r="C46" s="18" t="s">
        <v>54</v>
      </c>
      <c r="D46" s="4">
        <v>301.69491525423729</v>
      </c>
      <c r="E46" s="4"/>
      <c r="F46" s="5">
        <v>0</v>
      </c>
      <c r="G46" s="5"/>
      <c r="H46" s="5" t="s">
        <v>75</v>
      </c>
      <c r="I46" s="5"/>
      <c r="J46" s="5">
        <f t="shared" si="0"/>
        <v>0</v>
      </c>
    </row>
    <row r="47" spans="1:10" ht="13.5" x14ac:dyDescent="0.25">
      <c r="A47" s="11">
        <v>43</v>
      </c>
      <c r="B47" s="16" t="s">
        <v>63</v>
      </c>
      <c r="C47" s="18" t="s">
        <v>54</v>
      </c>
      <c r="D47" s="4">
        <v>164.42372881355934</v>
      </c>
      <c r="E47" s="4"/>
      <c r="F47" s="5">
        <v>0</v>
      </c>
      <c r="G47" s="5"/>
      <c r="H47" s="5" t="s">
        <v>75</v>
      </c>
      <c r="I47" s="5"/>
      <c r="J47" s="5">
        <f t="shared" si="0"/>
        <v>0</v>
      </c>
    </row>
    <row r="48" spans="1:10" ht="13.5" x14ac:dyDescent="0.25">
      <c r="A48" s="11">
        <v>44</v>
      </c>
      <c r="B48" s="16" t="s">
        <v>64</v>
      </c>
      <c r="C48" s="18" t="s">
        <v>53</v>
      </c>
      <c r="D48" s="4">
        <v>0</v>
      </c>
      <c r="E48" s="4"/>
      <c r="F48" s="5">
        <v>169.4915254237288</v>
      </c>
      <c r="G48" s="5"/>
      <c r="H48" s="5" t="s">
        <v>75</v>
      </c>
      <c r="I48" s="5"/>
      <c r="J48" s="5">
        <f t="shared" si="0"/>
        <v>0</v>
      </c>
    </row>
    <row r="49" spans="1:10" ht="13.5" x14ac:dyDescent="0.25">
      <c r="A49" s="11">
        <v>45</v>
      </c>
      <c r="B49" s="16" t="s">
        <v>32</v>
      </c>
      <c r="C49" s="18" t="s">
        <v>53</v>
      </c>
      <c r="D49" s="4">
        <v>47.516949152542374</v>
      </c>
      <c r="E49" s="4"/>
      <c r="F49" s="5">
        <v>150.84745762711864</v>
      </c>
      <c r="G49" s="5"/>
      <c r="H49" s="5" t="s">
        <v>75</v>
      </c>
      <c r="I49" s="5"/>
      <c r="J49" s="5">
        <f t="shared" si="0"/>
        <v>0</v>
      </c>
    </row>
    <row r="50" spans="1:10" ht="13.5" x14ac:dyDescent="0.25">
      <c r="A50" s="11">
        <v>46</v>
      </c>
      <c r="B50" s="16" t="s">
        <v>49</v>
      </c>
      <c r="C50" s="18" t="s">
        <v>53</v>
      </c>
      <c r="D50" s="4">
        <v>12.067796610169491</v>
      </c>
      <c r="E50" s="4"/>
      <c r="F50" s="5">
        <v>60.33898305084746</v>
      </c>
      <c r="G50" s="5"/>
      <c r="H50" s="5" t="s">
        <v>75</v>
      </c>
      <c r="I50" s="5"/>
      <c r="J50" s="5">
        <f t="shared" si="0"/>
        <v>0</v>
      </c>
    </row>
    <row r="51" spans="1:10" ht="13.5" x14ac:dyDescent="0.25">
      <c r="A51" s="11">
        <v>47</v>
      </c>
      <c r="B51" s="16" t="s">
        <v>304</v>
      </c>
      <c r="C51" s="18" t="s">
        <v>82</v>
      </c>
      <c r="D51" s="4">
        <v>0</v>
      </c>
      <c r="E51" s="4"/>
      <c r="F51" s="5">
        <v>1.5254237288135593</v>
      </c>
      <c r="G51" s="5"/>
      <c r="H51" s="5" t="s">
        <v>75</v>
      </c>
      <c r="I51" s="5"/>
      <c r="J51" s="5">
        <f t="shared" si="0"/>
        <v>0</v>
      </c>
    </row>
    <row r="52" spans="1:10" ht="13.5" x14ac:dyDescent="0.25">
      <c r="A52" s="11">
        <v>48</v>
      </c>
      <c r="B52" s="16" t="s">
        <v>34</v>
      </c>
      <c r="C52" s="20" t="s">
        <v>0</v>
      </c>
      <c r="D52" s="4">
        <v>0</v>
      </c>
      <c r="E52" s="4"/>
      <c r="F52" s="5">
        <v>21.1864406779661</v>
      </c>
      <c r="G52" s="5"/>
      <c r="H52" s="5" t="s">
        <v>75</v>
      </c>
      <c r="I52" s="5"/>
      <c r="J52" s="5">
        <f t="shared" si="0"/>
        <v>0</v>
      </c>
    </row>
    <row r="53" spans="1:10" ht="13.5" x14ac:dyDescent="0.25">
      <c r="A53" s="11">
        <v>49</v>
      </c>
      <c r="B53" s="16" t="s">
        <v>36</v>
      </c>
      <c r="C53" s="20" t="s">
        <v>0</v>
      </c>
      <c r="D53" s="4">
        <v>61.847457627118644</v>
      </c>
      <c r="E53" s="4"/>
      <c r="F53" s="5">
        <v>37.711864406779661</v>
      </c>
      <c r="G53" s="5"/>
      <c r="H53" s="5" t="s">
        <v>75</v>
      </c>
      <c r="I53" s="5"/>
      <c r="J53" s="5">
        <f t="shared" si="0"/>
        <v>0</v>
      </c>
    </row>
    <row r="54" spans="1:10" ht="13.5" x14ac:dyDescent="0.25">
      <c r="A54" s="11">
        <v>50</v>
      </c>
      <c r="B54" s="16" t="s">
        <v>37</v>
      </c>
      <c r="C54" s="20" t="s">
        <v>0</v>
      </c>
      <c r="D54" s="4">
        <v>211.86440677966101</v>
      </c>
      <c r="E54" s="4"/>
      <c r="F54" s="5">
        <v>0</v>
      </c>
      <c r="G54" s="5"/>
      <c r="H54" s="5" t="s">
        <v>75</v>
      </c>
      <c r="I54" s="5"/>
      <c r="J54" s="5">
        <f t="shared" si="0"/>
        <v>0</v>
      </c>
    </row>
    <row r="55" spans="1:10" ht="13.5" x14ac:dyDescent="0.25">
      <c r="A55" s="11">
        <v>51</v>
      </c>
      <c r="B55" s="16" t="s">
        <v>38</v>
      </c>
      <c r="C55" s="20" t="s">
        <v>0</v>
      </c>
      <c r="D55" s="4">
        <v>211.86440677966101</v>
      </c>
      <c r="E55" s="4"/>
      <c r="F55" s="5">
        <v>0</v>
      </c>
      <c r="G55" s="5"/>
      <c r="H55" s="5" t="s">
        <v>75</v>
      </c>
      <c r="I55" s="5"/>
      <c r="J55" s="5">
        <f t="shared" si="0"/>
        <v>0</v>
      </c>
    </row>
    <row r="56" spans="1:10" ht="13.5" x14ac:dyDescent="0.25">
      <c r="A56" s="11">
        <v>52</v>
      </c>
      <c r="B56" s="16" t="s">
        <v>39</v>
      </c>
      <c r="C56" s="20" t="s">
        <v>0</v>
      </c>
      <c r="D56" s="4">
        <v>153.86440677966101</v>
      </c>
      <c r="E56" s="4"/>
      <c r="F56" s="5">
        <v>0</v>
      </c>
      <c r="G56" s="5"/>
      <c r="H56" s="5" t="s">
        <v>75</v>
      </c>
      <c r="I56" s="5"/>
      <c r="J56" s="5">
        <f t="shared" si="0"/>
        <v>0</v>
      </c>
    </row>
    <row r="57" spans="1:10" ht="13.5" x14ac:dyDescent="0.25">
      <c r="A57" s="11">
        <v>53</v>
      </c>
      <c r="B57" s="16" t="s">
        <v>40</v>
      </c>
      <c r="C57" s="20" t="s">
        <v>0</v>
      </c>
      <c r="D57" s="4">
        <v>113.13559322033899</v>
      </c>
      <c r="E57" s="4"/>
      <c r="F57" s="5">
        <v>15.084745762711865</v>
      </c>
      <c r="G57" s="5"/>
      <c r="H57" s="5" t="s">
        <v>75</v>
      </c>
      <c r="I57" s="5"/>
      <c r="J57" s="5">
        <f t="shared" si="0"/>
        <v>0</v>
      </c>
    </row>
    <row r="58" spans="1:10" ht="13.5" x14ac:dyDescent="0.25">
      <c r="A58" s="11">
        <v>54</v>
      </c>
      <c r="B58" s="16" t="s">
        <v>1</v>
      </c>
      <c r="C58" s="20" t="s">
        <v>2</v>
      </c>
      <c r="D58" s="4">
        <v>7.5423728813559325</v>
      </c>
      <c r="E58" s="4"/>
      <c r="F58" s="5">
        <v>15.084745762711865</v>
      </c>
      <c r="G58" s="5"/>
      <c r="H58" s="5" t="s">
        <v>75</v>
      </c>
      <c r="I58" s="5"/>
      <c r="J58" s="5">
        <f t="shared" si="0"/>
        <v>0</v>
      </c>
    </row>
    <row r="59" spans="1:10" ht="13.5" x14ac:dyDescent="0.25">
      <c r="A59" s="11">
        <v>55</v>
      </c>
      <c r="B59" s="16" t="s">
        <v>41</v>
      </c>
      <c r="C59" s="12" t="s">
        <v>0</v>
      </c>
      <c r="D59" s="4">
        <v>165.93220338983051</v>
      </c>
      <c r="E59" s="4"/>
      <c r="F59" s="5">
        <v>15.084745762711865</v>
      </c>
      <c r="G59" s="5"/>
      <c r="H59" s="5" t="s">
        <v>75</v>
      </c>
      <c r="I59" s="5"/>
      <c r="J59" s="5">
        <f t="shared" si="0"/>
        <v>0</v>
      </c>
    </row>
    <row r="60" spans="1:10" ht="13.5" x14ac:dyDescent="0.25">
      <c r="A60" s="11">
        <v>56</v>
      </c>
      <c r="B60" s="16" t="s">
        <v>42</v>
      </c>
      <c r="C60" s="20" t="s">
        <v>0</v>
      </c>
      <c r="D60" s="4">
        <v>67.881355932203377</v>
      </c>
      <c r="E60" s="4"/>
      <c r="F60" s="5">
        <v>15.084745762711865</v>
      </c>
      <c r="G60" s="5"/>
      <c r="H60" s="5" t="s">
        <v>75</v>
      </c>
      <c r="I60" s="5"/>
      <c r="J60" s="5">
        <f t="shared" si="0"/>
        <v>0</v>
      </c>
    </row>
    <row r="61" spans="1:10" ht="13.5" x14ac:dyDescent="0.25">
      <c r="A61" s="11">
        <v>57</v>
      </c>
      <c r="B61" s="16" t="s">
        <v>43</v>
      </c>
      <c r="C61" s="20" t="s">
        <v>0</v>
      </c>
      <c r="D61" s="4">
        <v>38.466101694915253</v>
      </c>
      <c r="E61" s="4"/>
      <c r="F61" s="5">
        <v>11.313559322033898</v>
      </c>
      <c r="G61" s="5"/>
      <c r="H61" s="5" t="s">
        <v>75</v>
      </c>
      <c r="I61" s="5"/>
      <c r="J61" s="5">
        <f t="shared" si="0"/>
        <v>0</v>
      </c>
    </row>
    <row r="62" spans="1:10" ht="25.5" x14ac:dyDescent="0.25">
      <c r="A62" s="111">
        <v>58</v>
      </c>
      <c r="B62" s="112" t="s">
        <v>44</v>
      </c>
      <c r="C62" s="113" t="s">
        <v>0</v>
      </c>
      <c r="D62" s="114">
        <v>230.79661016949149</v>
      </c>
      <c r="E62" s="114"/>
      <c r="F62" s="15">
        <v>22.627118644067796</v>
      </c>
      <c r="G62" s="15"/>
      <c r="H62" s="15" t="s">
        <v>75</v>
      </c>
      <c r="I62" s="15"/>
      <c r="J62" s="5">
        <f t="shared" si="0"/>
        <v>0</v>
      </c>
    </row>
    <row r="63" spans="1:10" ht="13.5" x14ac:dyDescent="0.25">
      <c r="A63" s="115">
        <v>59</v>
      </c>
      <c r="B63" s="116" t="s">
        <v>5</v>
      </c>
      <c r="C63" s="117" t="s">
        <v>306</v>
      </c>
      <c r="D63" s="101">
        <v>12.067796610169491</v>
      </c>
      <c r="E63" s="101"/>
      <c r="F63" s="97">
        <v>22.627118644067796</v>
      </c>
      <c r="G63" s="97"/>
      <c r="H63" s="97" t="s">
        <v>75</v>
      </c>
      <c r="I63" s="97"/>
      <c r="J63" s="110">
        <f t="shared" si="0"/>
        <v>0</v>
      </c>
    </row>
    <row r="64" spans="1:10" ht="13.5" x14ac:dyDescent="0.25">
      <c r="A64" s="115">
        <v>60</v>
      </c>
      <c r="B64" s="116" t="s">
        <v>65</v>
      </c>
      <c r="C64" s="117" t="s">
        <v>0</v>
      </c>
      <c r="D64" s="101">
        <v>0</v>
      </c>
      <c r="E64" s="101"/>
      <c r="F64" s="97">
        <v>12.711864406779661</v>
      </c>
      <c r="G64" s="97"/>
      <c r="H64" s="97" t="s">
        <v>75</v>
      </c>
      <c r="I64" s="97"/>
      <c r="J64" s="110">
        <f t="shared" si="0"/>
        <v>0</v>
      </c>
    </row>
    <row r="65" spans="1:10" ht="13.5" x14ac:dyDescent="0.25">
      <c r="A65" s="105">
        <v>61</v>
      </c>
      <c r="B65" s="106" t="s">
        <v>45</v>
      </c>
      <c r="C65" s="107" t="s">
        <v>0</v>
      </c>
      <c r="D65" s="108">
        <v>76.932203389830505</v>
      </c>
      <c r="E65" s="108"/>
      <c r="F65" s="109">
        <v>0</v>
      </c>
      <c r="G65" s="109"/>
      <c r="H65" s="109" t="s">
        <v>75</v>
      </c>
      <c r="I65" s="109"/>
      <c r="J65" s="5">
        <f t="shared" si="0"/>
        <v>0</v>
      </c>
    </row>
    <row r="66" spans="1:10" ht="13.5" x14ac:dyDescent="0.25">
      <c r="A66" s="11">
        <v>62</v>
      </c>
      <c r="B66" s="16" t="s">
        <v>46</v>
      </c>
      <c r="C66" s="20" t="s">
        <v>0</v>
      </c>
      <c r="D66" s="4">
        <v>0</v>
      </c>
      <c r="E66" s="4"/>
      <c r="F66" s="5">
        <v>7.5423728813559325</v>
      </c>
      <c r="G66" s="5"/>
      <c r="H66" s="5" t="s">
        <v>75</v>
      </c>
      <c r="I66" s="5"/>
      <c r="J66" s="5">
        <f t="shared" si="0"/>
        <v>0</v>
      </c>
    </row>
    <row r="67" spans="1:10" ht="13.5" x14ac:dyDescent="0.25">
      <c r="A67" s="11">
        <v>63</v>
      </c>
      <c r="B67" s="16" t="s">
        <v>47</v>
      </c>
      <c r="C67" s="20" t="s">
        <v>0</v>
      </c>
      <c r="D67" s="4">
        <v>38.466101694915253</v>
      </c>
      <c r="E67" s="4"/>
      <c r="F67" s="5">
        <v>37.711864406779661</v>
      </c>
      <c r="G67" s="5"/>
      <c r="H67" s="5" t="s">
        <v>75</v>
      </c>
      <c r="I67" s="5"/>
      <c r="J67" s="5">
        <f t="shared" si="0"/>
        <v>0</v>
      </c>
    </row>
    <row r="68" spans="1:10" ht="13.5" x14ac:dyDescent="0.25">
      <c r="A68" s="11">
        <v>64</v>
      </c>
      <c r="B68" s="16" t="s">
        <v>48</v>
      </c>
      <c r="C68" s="20" t="s">
        <v>0</v>
      </c>
      <c r="D68" s="4">
        <v>19.610169491525422</v>
      </c>
      <c r="E68" s="4"/>
      <c r="F68" s="5">
        <v>3.7711864406779663</v>
      </c>
      <c r="G68" s="5"/>
      <c r="H68" s="5" t="s">
        <v>75</v>
      </c>
      <c r="I68" s="5"/>
      <c r="J68" s="5">
        <f t="shared" si="0"/>
        <v>0</v>
      </c>
    </row>
    <row r="69" spans="1:10" ht="13.5" x14ac:dyDescent="0.25">
      <c r="A69" s="11">
        <v>65</v>
      </c>
      <c r="B69" s="16" t="s">
        <v>49</v>
      </c>
      <c r="C69" s="20" t="s">
        <v>0</v>
      </c>
      <c r="D69" s="4">
        <v>12.067796610169491</v>
      </c>
      <c r="E69" s="4"/>
      <c r="F69" s="5">
        <v>0</v>
      </c>
      <c r="G69" s="5"/>
      <c r="H69" s="5" t="s">
        <v>75</v>
      </c>
      <c r="I69" s="5"/>
      <c r="J69" s="5">
        <f t="shared" si="0"/>
        <v>0</v>
      </c>
    </row>
    <row r="70" spans="1:10" ht="13.5" x14ac:dyDescent="0.25">
      <c r="A70" s="11">
        <v>66</v>
      </c>
      <c r="B70" s="16" t="s">
        <v>50</v>
      </c>
      <c r="C70" s="20" t="s">
        <v>0</v>
      </c>
      <c r="D70" s="4">
        <v>19.610169491525422</v>
      </c>
      <c r="E70" s="4"/>
      <c r="F70" s="5">
        <v>3.7711864406779663</v>
      </c>
      <c r="G70" s="5"/>
      <c r="H70" s="5" t="s">
        <v>75</v>
      </c>
      <c r="I70" s="5"/>
      <c r="J70" s="5">
        <f t="shared" ref="J70:J76" si="1">E70+G70</f>
        <v>0</v>
      </c>
    </row>
    <row r="71" spans="1:10" ht="13.5" x14ac:dyDescent="0.25">
      <c r="A71" s="11">
        <v>67</v>
      </c>
      <c r="B71" s="16" t="s">
        <v>51</v>
      </c>
      <c r="C71" s="20" t="s">
        <v>0</v>
      </c>
      <c r="D71" s="4">
        <v>115.39830508474574</v>
      </c>
      <c r="E71" s="4"/>
      <c r="F71" s="5">
        <v>0</v>
      </c>
      <c r="G71" s="5"/>
      <c r="H71" s="5" t="s">
        <v>75</v>
      </c>
      <c r="I71" s="5"/>
      <c r="J71" s="5">
        <f t="shared" si="1"/>
        <v>0</v>
      </c>
    </row>
    <row r="72" spans="1:10" ht="13.5" x14ac:dyDescent="0.25">
      <c r="A72" s="11">
        <v>68</v>
      </c>
      <c r="B72" s="16" t="s">
        <v>50</v>
      </c>
      <c r="C72" s="20" t="s">
        <v>0</v>
      </c>
      <c r="D72" s="4">
        <v>19.610169491525422</v>
      </c>
      <c r="E72" s="4"/>
      <c r="F72" s="5">
        <v>0</v>
      </c>
      <c r="G72" s="5"/>
      <c r="H72" s="5" t="s">
        <v>75</v>
      </c>
      <c r="I72" s="5"/>
      <c r="J72" s="5">
        <f t="shared" si="1"/>
        <v>0</v>
      </c>
    </row>
    <row r="73" spans="1:10" ht="25.5" x14ac:dyDescent="0.25">
      <c r="A73" s="11">
        <v>69</v>
      </c>
      <c r="B73" s="17" t="s">
        <v>81</v>
      </c>
      <c r="C73" s="19"/>
      <c r="D73" s="4">
        <v>0</v>
      </c>
      <c r="E73" s="4"/>
      <c r="F73" s="4">
        <v>21.1864406779661</v>
      </c>
      <c r="G73" s="4"/>
      <c r="H73" s="5" t="s">
        <v>75</v>
      </c>
      <c r="I73" s="5"/>
      <c r="J73" s="5">
        <f t="shared" si="1"/>
        <v>0</v>
      </c>
    </row>
    <row r="74" spans="1:10" ht="13.5" x14ac:dyDescent="0.25">
      <c r="A74" s="11">
        <v>70</v>
      </c>
      <c r="B74" s="16" t="s">
        <v>66</v>
      </c>
      <c r="C74" s="20" t="s">
        <v>0</v>
      </c>
      <c r="D74" s="4">
        <v>21.1864406779661</v>
      </c>
      <c r="E74" s="4"/>
      <c r="F74" s="4">
        <v>25.423728813559322</v>
      </c>
      <c r="G74" s="4"/>
      <c r="H74" s="5" t="s">
        <v>75</v>
      </c>
      <c r="I74" s="15"/>
      <c r="J74" s="5">
        <f t="shared" si="1"/>
        <v>0</v>
      </c>
    </row>
    <row r="75" spans="1:10" ht="13.5" x14ac:dyDescent="0.25">
      <c r="A75" s="104">
        <v>71</v>
      </c>
      <c r="B75" s="92" t="s">
        <v>67</v>
      </c>
      <c r="C75" s="93" t="s">
        <v>0</v>
      </c>
      <c r="D75" s="94">
        <v>67.79661016949153</v>
      </c>
      <c r="E75" s="94"/>
      <c r="F75" s="94">
        <v>25.423728813559322</v>
      </c>
      <c r="G75" s="95"/>
      <c r="H75" s="96" t="s">
        <v>75</v>
      </c>
      <c r="I75" s="97"/>
      <c r="J75" s="5">
        <f t="shared" si="1"/>
        <v>0</v>
      </c>
    </row>
    <row r="76" spans="1:10" ht="13.5" x14ac:dyDescent="0.25">
      <c r="A76" s="104">
        <v>72</v>
      </c>
      <c r="B76" s="98" t="s">
        <v>68</v>
      </c>
      <c r="C76" s="99" t="s">
        <v>0</v>
      </c>
      <c r="D76" s="94">
        <v>42.372881355932201</v>
      </c>
      <c r="E76" s="94"/>
      <c r="F76" s="100">
        <v>16.949152542372882</v>
      </c>
      <c r="G76" s="101"/>
      <c r="H76" s="102" t="s">
        <v>75</v>
      </c>
      <c r="I76" s="103"/>
      <c r="J76" s="5">
        <f t="shared" si="1"/>
        <v>0</v>
      </c>
    </row>
    <row r="77" spans="1:10" s="10" customFormat="1" ht="20.25" customHeight="1" x14ac:dyDescent="0.25">
      <c r="A77" s="129" t="s">
        <v>87</v>
      </c>
      <c r="B77" s="129"/>
      <c r="C77" s="129"/>
      <c r="D77" s="127">
        <v>5872.0847457627133</v>
      </c>
      <c r="E77" s="8"/>
      <c r="F77" s="128">
        <v>1863.6440677966098</v>
      </c>
      <c r="G77" s="9"/>
      <c r="H77" s="9"/>
      <c r="I77" s="9"/>
      <c r="J77" s="5">
        <f>E77+G77</f>
        <v>0</v>
      </c>
    </row>
    <row r="78" spans="1:10" x14ac:dyDescent="0.25">
      <c r="D78" s="7"/>
    </row>
  </sheetData>
  <mergeCells count="3">
    <mergeCell ref="A77:C77"/>
    <mergeCell ref="A1:J1"/>
    <mergeCell ref="A3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workbookViewId="0">
      <selection activeCell="O3" sqref="O3"/>
    </sheetView>
  </sheetViews>
  <sheetFormatPr defaultRowHeight="15" x14ac:dyDescent="0.25"/>
  <cols>
    <col min="1" max="1" width="3.5703125" customWidth="1"/>
    <col min="2" max="2" width="26.42578125" customWidth="1"/>
    <col min="3" max="3" width="6.7109375" customWidth="1"/>
    <col min="4" max="4" width="12.42578125" customWidth="1"/>
    <col min="5" max="5" width="15.140625" customWidth="1"/>
    <col min="6" max="6" width="12.140625" customWidth="1"/>
    <col min="7" max="7" width="15.28515625" customWidth="1"/>
    <col min="8" max="8" width="10.42578125" customWidth="1"/>
    <col min="9" max="9" width="13" customWidth="1"/>
    <col min="10" max="10" width="7.5703125" customWidth="1"/>
  </cols>
  <sheetData>
    <row r="1" spans="1:14" x14ac:dyDescent="0.25">
      <c r="A1" s="137" t="s">
        <v>71</v>
      </c>
      <c r="B1" s="137"/>
      <c r="C1" s="137"/>
      <c r="D1" s="137"/>
      <c r="E1" s="137"/>
      <c r="F1" s="137"/>
      <c r="G1" s="137"/>
      <c r="H1" s="137"/>
      <c r="I1" s="137"/>
      <c r="J1" s="137"/>
      <c r="L1" s="132"/>
      <c r="M1" s="132"/>
    </row>
    <row r="2" spans="1:14" ht="21.75" customHeight="1" x14ac:dyDescent="0.25">
      <c r="A2" s="133" t="s">
        <v>308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4" ht="126.75" customHeight="1" x14ac:dyDescent="0.25">
      <c r="A3" s="13" t="s">
        <v>52</v>
      </c>
      <c r="B3" s="14" t="s">
        <v>73</v>
      </c>
      <c r="C3" s="13" t="s">
        <v>72</v>
      </c>
      <c r="D3" s="12" t="s">
        <v>85</v>
      </c>
      <c r="E3" s="12" t="s">
        <v>84</v>
      </c>
      <c r="F3" s="12" t="s">
        <v>83</v>
      </c>
      <c r="G3" s="12" t="s">
        <v>195</v>
      </c>
      <c r="H3" s="12" t="s">
        <v>197</v>
      </c>
      <c r="I3" s="12" t="s">
        <v>86</v>
      </c>
      <c r="J3" s="12" t="s">
        <v>6</v>
      </c>
    </row>
    <row r="4" spans="1:14" x14ac:dyDescent="0.25">
      <c r="A4" s="21">
        <v>1</v>
      </c>
      <c r="B4" s="22" t="s">
        <v>88</v>
      </c>
      <c r="C4" s="22" t="s">
        <v>0</v>
      </c>
      <c r="D4" s="23">
        <v>211.86440677966101</v>
      </c>
      <c r="E4" s="46"/>
      <c r="F4" s="87">
        <v>23.879595862705532</v>
      </c>
      <c r="G4" s="46"/>
      <c r="H4" s="22" t="s">
        <v>75</v>
      </c>
      <c r="I4" s="46"/>
      <c r="J4" s="47">
        <f>E4+G4</f>
        <v>0</v>
      </c>
      <c r="N4" s="86"/>
    </row>
    <row r="5" spans="1:14" x14ac:dyDescent="0.25">
      <c r="A5" s="21">
        <v>2</v>
      </c>
      <c r="B5" s="22" t="s">
        <v>89</v>
      </c>
      <c r="C5" s="22" t="s">
        <v>0</v>
      </c>
      <c r="D5" s="23">
        <v>466.10169491525426</v>
      </c>
      <c r="E5" s="46"/>
      <c r="F5" s="87">
        <v>23.879595862705532</v>
      </c>
      <c r="G5" s="46"/>
      <c r="H5" s="22" t="s">
        <v>75</v>
      </c>
      <c r="I5" s="46"/>
      <c r="J5" s="47">
        <f t="shared" ref="J5:J67" si="0">E5+G5</f>
        <v>0</v>
      </c>
    </row>
    <row r="6" spans="1:14" ht="25.5" x14ac:dyDescent="0.25">
      <c r="A6" s="21">
        <v>3</v>
      </c>
      <c r="B6" s="22" t="s">
        <v>90</v>
      </c>
      <c r="C6" s="22" t="s">
        <v>0</v>
      </c>
      <c r="D6" s="23">
        <v>143.22033898305085</v>
      </c>
      <c r="E6" s="46"/>
      <c r="F6" s="87">
        <v>28.8135593220339</v>
      </c>
      <c r="G6" s="46"/>
      <c r="H6" s="22" t="s">
        <v>194</v>
      </c>
      <c r="I6" s="46"/>
      <c r="J6" s="47">
        <f t="shared" si="0"/>
        <v>0</v>
      </c>
    </row>
    <row r="7" spans="1:14" x14ac:dyDescent="0.25">
      <c r="A7" s="21">
        <v>4</v>
      </c>
      <c r="B7" s="22" t="s">
        <v>91</v>
      </c>
      <c r="C7" s="22" t="s">
        <v>0</v>
      </c>
      <c r="D7" s="23">
        <v>33.050847457627121</v>
      </c>
      <c r="E7" s="46"/>
      <c r="F7" s="87">
        <v>10.169491525423728</v>
      </c>
      <c r="G7" s="46"/>
      <c r="H7" s="22" t="s">
        <v>194</v>
      </c>
      <c r="I7" s="46"/>
      <c r="J7" s="47">
        <f t="shared" si="0"/>
        <v>0</v>
      </c>
    </row>
    <row r="8" spans="1:14" x14ac:dyDescent="0.25">
      <c r="A8" s="21">
        <v>5</v>
      </c>
      <c r="B8" s="22" t="s">
        <v>92</v>
      </c>
      <c r="C8" s="22" t="s">
        <v>0</v>
      </c>
      <c r="D8" s="23">
        <v>101.69491525423729</v>
      </c>
      <c r="E8" s="46"/>
      <c r="F8" s="87">
        <v>35.593220338983052</v>
      </c>
      <c r="G8" s="46"/>
      <c r="H8" s="22" t="s">
        <v>194</v>
      </c>
      <c r="I8" s="46"/>
      <c r="J8" s="47">
        <f t="shared" si="0"/>
        <v>0</v>
      </c>
    </row>
    <row r="9" spans="1:14" ht="25.5" x14ac:dyDescent="0.25">
      <c r="A9" s="21">
        <v>6</v>
      </c>
      <c r="B9" s="22" t="s">
        <v>93</v>
      </c>
      <c r="C9" s="22" t="s">
        <v>0</v>
      </c>
      <c r="D9" s="23">
        <v>8.4745762711864412</v>
      </c>
      <c r="E9" s="46"/>
      <c r="F9" s="87">
        <v>35.593220338983052</v>
      </c>
      <c r="G9" s="46"/>
      <c r="H9" s="22" t="s">
        <v>194</v>
      </c>
      <c r="I9" s="46"/>
      <c r="J9" s="47">
        <f t="shared" si="0"/>
        <v>0</v>
      </c>
    </row>
    <row r="10" spans="1:14" x14ac:dyDescent="0.25">
      <c r="A10" s="21">
        <v>7</v>
      </c>
      <c r="B10" s="22" t="s">
        <v>94</v>
      </c>
      <c r="C10" s="22" t="s">
        <v>0</v>
      </c>
      <c r="D10" s="23">
        <v>814.40677966101691</v>
      </c>
      <c r="E10" s="46"/>
      <c r="F10" s="87">
        <v>43.220338983050844</v>
      </c>
      <c r="G10" s="46"/>
      <c r="H10" s="22" t="s">
        <v>194</v>
      </c>
      <c r="I10" s="46"/>
      <c r="J10" s="47">
        <f t="shared" si="0"/>
        <v>0</v>
      </c>
    </row>
    <row r="11" spans="1:14" x14ac:dyDescent="0.25">
      <c r="A11" s="21">
        <v>8</v>
      </c>
      <c r="B11" s="22" t="s">
        <v>95</v>
      </c>
      <c r="C11" s="22" t="s">
        <v>0</v>
      </c>
      <c r="D11" s="23">
        <v>169.4915254237288</v>
      </c>
      <c r="E11" s="46"/>
      <c r="F11" s="87">
        <v>43.220338983050844</v>
      </c>
      <c r="G11" s="46"/>
      <c r="H11" s="22" t="s">
        <v>194</v>
      </c>
      <c r="I11" s="46"/>
      <c r="J11" s="47">
        <f t="shared" si="0"/>
        <v>0</v>
      </c>
    </row>
    <row r="12" spans="1:14" x14ac:dyDescent="0.25">
      <c r="A12" s="21">
        <v>9</v>
      </c>
      <c r="B12" s="22" t="s">
        <v>96</v>
      </c>
      <c r="C12" s="22" t="s">
        <v>0</v>
      </c>
      <c r="D12" s="23">
        <v>814.40677966101691</v>
      </c>
      <c r="E12" s="46"/>
      <c r="F12" s="87">
        <v>43.220338983050844</v>
      </c>
      <c r="G12" s="46"/>
      <c r="H12" s="22" t="s">
        <v>194</v>
      </c>
      <c r="I12" s="46"/>
      <c r="J12" s="47">
        <f t="shared" si="0"/>
        <v>0</v>
      </c>
    </row>
    <row r="13" spans="1:14" x14ac:dyDescent="0.25">
      <c r="A13" s="21">
        <v>10</v>
      </c>
      <c r="B13" s="22" t="s">
        <v>97</v>
      </c>
      <c r="C13" s="22" t="s">
        <v>0</v>
      </c>
      <c r="D13" s="23">
        <v>40.677966101694913</v>
      </c>
      <c r="E13" s="46"/>
      <c r="F13" s="87">
        <v>40.677966101694913</v>
      </c>
      <c r="G13" s="46"/>
      <c r="H13" s="22" t="s">
        <v>194</v>
      </c>
      <c r="I13" s="46"/>
      <c r="J13" s="47">
        <f t="shared" si="0"/>
        <v>0</v>
      </c>
    </row>
    <row r="14" spans="1:14" ht="25.5" x14ac:dyDescent="0.25">
      <c r="A14" s="21">
        <v>11</v>
      </c>
      <c r="B14" s="22" t="s">
        <v>98</v>
      </c>
      <c r="C14" s="22" t="s">
        <v>0</v>
      </c>
      <c r="D14" s="23">
        <v>0</v>
      </c>
      <c r="E14" s="46"/>
      <c r="F14" s="87">
        <v>21.1864406779661</v>
      </c>
      <c r="G14" s="46"/>
      <c r="H14" s="22" t="s">
        <v>194</v>
      </c>
      <c r="I14" s="46"/>
      <c r="J14" s="47">
        <f t="shared" si="0"/>
        <v>0</v>
      </c>
    </row>
    <row r="15" spans="1:14" x14ac:dyDescent="0.25">
      <c r="A15" s="21">
        <v>12</v>
      </c>
      <c r="B15" s="22" t="s">
        <v>99</v>
      </c>
      <c r="C15" s="22" t="s">
        <v>0</v>
      </c>
      <c r="D15" s="23">
        <v>0</v>
      </c>
      <c r="E15" s="46"/>
      <c r="F15" s="87">
        <v>338.9830508474576</v>
      </c>
      <c r="G15" s="46"/>
      <c r="H15" s="22" t="s">
        <v>194</v>
      </c>
      <c r="I15" s="46"/>
      <c r="J15" s="47">
        <f t="shared" si="0"/>
        <v>0</v>
      </c>
    </row>
    <row r="16" spans="1:14" x14ac:dyDescent="0.25">
      <c r="A16" s="21">
        <v>13</v>
      </c>
      <c r="B16" s="22" t="s">
        <v>100</v>
      </c>
      <c r="C16" s="22" t="s">
        <v>0</v>
      </c>
      <c r="D16" s="23">
        <v>406.77966101694915</v>
      </c>
      <c r="E16" s="46"/>
      <c r="F16" s="87">
        <v>67.79661016949153</v>
      </c>
      <c r="G16" s="46"/>
      <c r="H16" s="22" t="s">
        <v>194</v>
      </c>
      <c r="I16" s="46"/>
      <c r="J16" s="47">
        <f t="shared" si="0"/>
        <v>0</v>
      </c>
    </row>
    <row r="17" spans="1:10" x14ac:dyDescent="0.25">
      <c r="A17" s="21">
        <v>14</v>
      </c>
      <c r="B17" s="22" t="s">
        <v>101</v>
      </c>
      <c r="C17" s="22" t="s">
        <v>0</v>
      </c>
      <c r="D17" s="23">
        <v>23.728813559322035</v>
      </c>
      <c r="E17" s="46"/>
      <c r="F17" s="87">
        <v>27.118644067796609</v>
      </c>
      <c r="G17" s="46"/>
      <c r="H17" s="22" t="s">
        <v>194</v>
      </c>
      <c r="I17" s="46"/>
      <c r="J17" s="47">
        <f t="shared" si="0"/>
        <v>0</v>
      </c>
    </row>
    <row r="18" spans="1:10" x14ac:dyDescent="0.25">
      <c r="A18" s="21">
        <v>15</v>
      </c>
      <c r="B18" s="22" t="s">
        <v>102</v>
      </c>
      <c r="C18" s="22" t="s">
        <v>0</v>
      </c>
      <c r="D18" s="23">
        <v>406.77966101694915</v>
      </c>
      <c r="E18" s="46"/>
      <c r="F18" s="87">
        <v>37.288135593220339</v>
      </c>
      <c r="G18" s="46"/>
      <c r="H18" s="22" t="s">
        <v>194</v>
      </c>
      <c r="I18" s="46"/>
      <c r="J18" s="47">
        <f t="shared" si="0"/>
        <v>0</v>
      </c>
    </row>
    <row r="19" spans="1:10" x14ac:dyDescent="0.25">
      <c r="A19" s="21">
        <v>16</v>
      </c>
      <c r="B19" s="22" t="s">
        <v>103</v>
      </c>
      <c r="C19" s="22" t="s">
        <v>0</v>
      </c>
      <c r="D19" s="23">
        <v>1016.9491525423729</v>
      </c>
      <c r="E19" s="46"/>
      <c r="F19" s="87">
        <v>63.559322033898304</v>
      </c>
      <c r="G19" s="46"/>
      <c r="H19" s="22" t="s">
        <v>194</v>
      </c>
      <c r="I19" s="46"/>
      <c r="J19" s="47">
        <f t="shared" si="0"/>
        <v>0</v>
      </c>
    </row>
    <row r="20" spans="1:10" ht="25.5" x14ac:dyDescent="0.25">
      <c r="A20" s="21">
        <v>17</v>
      </c>
      <c r="B20" s="24" t="s">
        <v>104</v>
      </c>
      <c r="C20" s="22" t="s">
        <v>105</v>
      </c>
      <c r="D20" s="23">
        <v>8.618200010600491</v>
      </c>
      <c r="E20" s="46"/>
      <c r="F20" s="87">
        <v>13.645483350117448</v>
      </c>
      <c r="G20" s="46"/>
      <c r="H20" s="22" t="s">
        <v>75</v>
      </c>
      <c r="I20" s="46"/>
      <c r="J20" s="47">
        <f t="shared" si="0"/>
        <v>0</v>
      </c>
    </row>
    <row r="21" spans="1:10" ht="25.5" x14ac:dyDescent="0.25">
      <c r="A21" s="21">
        <v>18</v>
      </c>
      <c r="B21" s="25" t="s">
        <v>106</v>
      </c>
      <c r="C21" s="26" t="s">
        <v>2</v>
      </c>
      <c r="D21" s="23">
        <v>25.136416697584767</v>
      </c>
      <c r="E21" s="48"/>
      <c r="F21" s="87">
        <v>59.322033898305087</v>
      </c>
      <c r="G21" s="48"/>
      <c r="H21" s="22" t="s">
        <v>75</v>
      </c>
      <c r="I21" s="49"/>
      <c r="J21" s="47">
        <f t="shared" si="0"/>
        <v>0</v>
      </c>
    </row>
    <row r="22" spans="1:10" x14ac:dyDescent="0.25">
      <c r="A22" s="21">
        <v>20</v>
      </c>
      <c r="B22" s="28" t="s">
        <v>107</v>
      </c>
      <c r="C22" s="27" t="s">
        <v>0</v>
      </c>
      <c r="D22" s="23">
        <v>30.702337537764254</v>
      </c>
      <c r="E22" s="48"/>
      <c r="F22" s="87">
        <v>0</v>
      </c>
      <c r="G22" s="48"/>
      <c r="H22" s="22" t="s">
        <v>75</v>
      </c>
      <c r="I22" s="49"/>
      <c r="J22" s="47">
        <f t="shared" si="0"/>
        <v>0</v>
      </c>
    </row>
    <row r="23" spans="1:10" ht="25.5" x14ac:dyDescent="0.25">
      <c r="A23" s="21">
        <v>21</v>
      </c>
      <c r="B23" s="28" t="s">
        <v>108</v>
      </c>
      <c r="C23" s="27" t="s">
        <v>0</v>
      </c>
      <c r="D23" s="23">
        <v>107.72750013250614</v>
      </c>
      <c r="E23" s="50"/>
      <c r="F23" s="87">
        <v>0</v>
      </c>
      <c r="G23" s="51"/>
      <c r="H23" s="22" t="s">
        <v>75</v>
      </c>
      <c r="I23" s="49"/>
      <c r="J23" s="47">
        <f t="shared" si="0"/>
        <v>0</v>
      </c>
    </row>
    <row r="24" spans="1:10" ht="25.5" x14ac:dyDescent="0.25">
      <c r="A24" s="21">
        <v>22</v>
      </c>
      <c r="B24" s="25" t="s">
        <v>109</v>
      </c>
      <c r="C24" s="27" t="s">
        <v>0</v>
      </c>
      <c r="D24" s="23">
        <v>107.72750013250614</v>
      </c>
      <c r="E24" s="50"/>
      <c r="F24" s="87">
        <v>25.136416697584767</v>
      </c>
      <c r="G24" s="51"/>
      <c r="H24" s="22" t="s">
        <v>75</v>
      </c>
      <c r="I24" s="49"/>
      <c r="J24" s="47">
        <f t="shared" si="0"/>
        <v>0</v>
      </c>
    </row>
    <row r="25" spans="1:10" x14ac:dyDescent="0.25">
      <c r="A25" s="21">
        <v>23</v>
      </c>
      <c r="B25" s="25" t="s">
        <v>110</v>
      </c>
      <c r="C25" s="27" t="s">
        <v>0</v>
      </c>
      <c r="D25" s="23">
        <v>143.63666684334154</v>
      </c>
      <c r="E25" s="48"/>
      <c r="F25" s="88">
        <v>25.423728813559322</v>
      </c>
      <c r="G25" s="83"/>
      <c r="H25" s="22" t="s">
        <v>75</v>
      </c>
      <c r="I25" s="49"/>
      <c r="J25" s="47">
        <f t="shared" si="0"/>
        <v>0</v>
      </c>
    </row>
    <row r="26" spans="1:10" ht="25.5" x14ac:dyDescent="0.25">
      <c r="A26" s="21">
        <v>24</v>
      </c>
      <c r="B26" s="25" t="s">
        <v>111</v>
      </c>
      <c r="C26" s="27" t="s">
        <v>0</v>
      </c>
      <c r="D26" s="23">
        <v>46.681916724086001</v>
      </c>
      <c r="E26" s="48"/>
      <c r="F26" s="88">
        <v>25.423728813559322</v>
      </c>
      <c r="G26" s="83"/>
      <c r="H26" s="22" t="s">
        <v>75</v>
      </c>
      <c r="I26" s="49"/>
      <c r="J26" s="47">
        <f t="shared" si="0"/>
        <v>0</v>
      </c>
    </row>
    <row r="27" spans="1:10" ht="25.5" x14ac:dyDescent="0.25">
      <c r="A27" s="21">
        <v>25</v>
      </c>
      <c r="B27" s="25" t="s">
        <v>112</v>
      </c>
      <c r="C27" s="27" t="s">
        <v>0</v>
      </c>
      <c r="D27" s="23">
        <v>187.62539606411488</v>
      </c>
      <c r="E27" s="48"/>
      <c r="F27" s="88">
        <v>25.423728813559322</v>
      </c>
      <c r="G27" s="83"/>
      <c r="H27" s="22" t="s">
        <v>75</v>
      </c>
      <c r="I27" s="49"/>
      <c r="J27" s="47">
        <f t="shared" si="0"/>
        <v>0</v>
      </c>
    </row>
    <row r="28" spans="1:10" x14ac:dyDescent="0.25">
      <c r="A28" s="21">
        <v>26</v>
      </c>
      <c r="B28" s="25" t="s">
        <v>113</v>
      </c>
      <c r="C28" s="27" t="s">
        <v>0</v>
      </c>
      <c r="D28" s="23">
        <v>341.13708375293618</v>
      </c>
      <c r="E28" s="48"/>
      <c r="F28" s="87">
        <v>27.290966700234897</v>
      </c>
      <c r="G28" s="48"/>
      <c r="H28" s="22" t="s">
        <v>75</v>
      </c>
      <c r="I28" s="49"/>
      <c r="J28" s="47">
        <f t="shared" si="0"/>
        <v>0</v>
      </c>
    </row>
    <row r="29" spans="1:10" ht="25.5" x14ac:dyDescent="0.25">
      <c r="A29" s="21">
        <v>27</v>
      </c>
      <c r="B29" s="25" t="s">
        <v>114</v>
      </c>
      <c r="C29" s="27" t="s">
        <v>0</v>
      </c>
      <c r="D29" s="23">
        <v>395.7190171534059</v>
      </c>
      <c r="E29" s="48"/>
      <c r="F29" s="87">
        <v>27.290966700234897</v>
      </c>
      <c r="G29" s="48"/>
      <c r="H29" s="22" t="s">
        <v>75</v>
      </c>
      <c r="I29" s="49"/>
      <c r="J29" s="47">
        <f t="shared" si="0"/>
        <v>0</v>
      </c>
    </row>
    <row r="30" spans="1:10" ht="25.5" x14ac:dyDescent="0.25">
      <c r="A30" s="21">
        <v>28</v>
      </c>
      <c r="B30" s="25" t="s">
        <v>115</v>
      </c>
      <c r="C30" s="27" t="s">
        <v>0</v>
      </c>
      <c r="D30" s="23">
        <v>40.936450050352342</v>
      </c>
      <c r="E30" s="48"/>
      <c r="F30" s="87">
        <v>13.645483350117448</v>
      </c>
      <c r="G30" s="48"/>
      <c r="H30" s="22" t="s">
        <v>75</v>
      </c>
      <c r="I30" s="49"/>
      <c r="J30" s="47">
        <f t="shared" si="0"/>
        <v>0</v>
      </c>
    </row>
    <row r="31" spans="1:10" ht="25.5" x14ac:dyDescent="0.25">
      <c r="A31" s="21">
        <v>29</v>
      </c>
      <c r="B31" s="25" t="s">
        <v>116</v>
      </c>
      <c r="C31" s="27" t="s">
        <v>0</v>
      </c>
      <c r="D31" s="23">
        <v>47.759191725411064</v>
      </c>
      <c r="E31" s="48"/>
      <c r="F31" s="87">
        <v>27.290966700234897</v>
      </c>
      <c r="G31" s="48"/>
      <c r="H31" s="22" t="s">
        <v>75</v>
      </c>
      <c r="I31" s="49"/>
      <c r="J31" s="47">
        <f t="shared" si="0"/>
        <v>0</v>
      </c>
    </row>
    <row r="32" spans="1:10" x14ac:dyDescent="0.25">
      <c r="A32" s="21">
        <v>30</v>
      </c>
      <c r="B32" s="25" t="s">
        <v>117</v>
      </c>
      <c r="C32" s="27" t="s">
        <v>0</v>
      </c>
      <c r="D32" s="23">
        <v>86.182000106004921</v>
      </c>
      <c r="E32" s="48"/>
      <c r="F32" s="87">
        <v>27.290966700234897</v>
      </c>
      <c r="G32" s="48"/>
      <c r="H32" s="22" t="s">
        <v>75</v>
      </c>
      <c r="I32" s="49"/>
      <c r="J32" s="47">
        <f t="shared" si="0"/>
        <v>0</v>
      </c>
    </row>
    <row r="33" spans="1:10" x14ac:dyDescent="0.25">
      <c r="A33" s="21">
        <v>31</v>
      </c>
      <c r="B33" s="25" t="s">
        <v>118</v>
      </c>
      <c r="C33" s="27" t="s">
        <v>0</v>
      </c>
      <c r="D33" s="23">
        <v>17.954583355417693</v>
      </c>
      <c r="E33" s="48"/>
      <c r="F33" s="87">
        <v>3.4113708375293621</v>
      </c>
      <c r="G33" s="48"/>
      <c r="H33" s="22" t="s">
        <v>75</v>
      </c>
      <c r="I33" s="49"/>
      <c r="J33" s="47">
        <f t="shared" si="0"/>
        <v>0</v>
      </c>
    </row>
    <row r="34" spans="1:10" x14ac:dyDescent="0.25">
      <c r="A34" s="21">
        <v>32</v>
      </c>
      <c r="B34" s="25" t="s">
        <v>119</v>
      </c>
      <c r="C34" s="27" t="s">
        <v>0</v>
      </c>
      <c r="D34" s="23">
        <v>17.954583355417693</v>
      </c>
      <c r="E34" s="48"/>
      <c r="F34" s="87">
        <v>3.4113708375293621</v>
      </c>
      <c r="G34" s="48"/>
      <c r="H34" s="22" t="s">
        <v>75</v>
      </c>
      <c r="I34" s="49"/>
      <c r="J34" s="47">
        <f t="shared" si="0"/>
        <v>0</v>
      </c>
    </row>
    <row r="35" spans="1:10" x14ac:dyDescent="0.25">
      <c r="A35" s="21">
        <v>33</v>
      </c>
      <c r="B35" s="25" t="s">
        <v>120</v>
      </c>
      <c r="C35" s="27" t="s">
        <v>0</v>
      </c>
      <c r="D35" s="23">
        <v>307.02337537764254</v>
      </c>
      <c r="E35" s="48"/>
      <c r="F35" s="87">
        <v>40.936450050352342</v>
      </c>
      <c r="G35" s="48"/>
      <c r="H35" s="22" t="s">
        <v>75</v>
      </c>
      <c r="I35" s="49"/>
      <c r="J35" s="47">
        <f t="shared" si="0"/>
        <v>0</v>
      </c>
    </row>
    <row r="36" spans="1:10" x14ac:dyDescent="0.25">
      <c r="A36" s="21">
        <v>34</v>
      </c>
      <c r="B36" s="25" t="s">
        <v>121</v>
      </c>
      <c r="C36" s="27" t="s">
        <v>0</v>
      </c>
      <c r="D36" s="23">
        <v>156.92305852635064</v>
      </c>
      <c r="E36" s="48"/>
      <c r="F36" s="87">
        <v>47.759191725411064</v>
      </c>
      <c r="G36" s="48"/>
      <c r="H36" s="22" t="s">
        <v>75</v>
      </c>
      <c r="I36" s="49"/>
      <c r="J36" s="47">
        <f t="shared" si="0"/>
        <v>0</v>
      </c>
    </row>
    <row r="37" spans="1:10" x14ac:dyDescent="0.25">
      <c r="A37" s="21">
        <v>35</v>
      </c>
      <c r="B37" s="25" t="s">
        <v>122</v>
      </c>
      <c r="C37" s="27" t="s">
        <v>0</v>
      </c>
      <c r="D37" s="23">
        <v>81.872900100704683</v>
      </c>
      <c r="E37" s="48"/>
      <c r="F37" s="87">
        <v>10.234112512588085</v>
      </c>
      <c r="G37" s="48"/>
      <c r="H37" s="22" t="s">
        <v>75</v>
      </c>
      <c r="I37" s="49"/>
      <c r="J37" s="47">
        <f t="shared" si="0"/>
        <v>0</v>
      </c>
    </row>
    <row r="38" spans="1:10" x14ac:dyDescent="0.25">
      <c r="A38" s="21">
        <v>36</v>
      </c>
      <c r="B38" s="25" t="s">
        <v>123</v>
      </c>
      <c r="C38" s="27" t="s">
        <v>0</v>
      </c>
      <c r="D38" s="23">
        <v>57.993304237999141</v>
      </c>
      <c r="E38" s="48"/>
      <c r="F38" s="87">
        <v>10.234112512588085</v>
      </c>
      <c r="G38" s="48"/>
      <c r="H38" s="22" t="s">
        <v>75</v>
      </c>
      <c r="I38" s="49"/>
      <c r="J38" s="47">
        <f t="shared" si="0"/>
        <v>0</v>
      </c>
    </row>
    <row r="39" spans="1:10" x14ac:dyDescent="0.25">
      <c r="A39" s="21">
        <v>37</v>
      </c>
      <c r="B39" s="25" t="s">
        <v>124</v>
      </c>
      <c r="C39" s="27" t="s">
        <v>0</v>
      </c>
      <c r="D39" s="23">
        <v>17.056854187646806</v>
      </c>
      <c r="E39" s="48"/>
      <c r="F39" s="87">
        <v>10.234112512588085</v>
      </c>
      <c r="G39" s="48"/>
      <c r="H39" s="22" t="s">
        <v>75</v>
      </c>
      <c r="I39" s="49"/>
      <c r="J39" s="47">
        <f t="shared" si="0"/>
        <v>0</v>
      </c>
    </row>
    <row r="40" spans="1:10" x14ac:dyDescent="0.25">
      <c r="A40" s="21">
        <v>38</v>
      </c>
      <c r="B40" s="25" t="s">
        <v>125</v>
      </c>
      <c r="C40" s="27" t="s">
        <v>0</v>
      </c>
      <c r="D40" s="23">
        <v>215.45500026501227</v>
      </c>
      <c r="E40" s="48"/>
      <c r="F40" s="87">
        <v>13.645483350117448</v>
      </c>
      <c r="G40" s="48"/>
      <c r="H40" s="22" t="s">
        <v>75</v>
      </c>
      <c r="I40" s="49"/>
      <c r="J40" s="47">
        <f t="shared" si="0"/>
        <v>0</v>
      </c>
    </row>
    <row r="41" spans="1:10" x14ac:dyDescent="0.25">
      <c r="A41" s="21">
        <v>39</v>
      </c>
      <c r="B41" s="25" t="s">
        <v>126</v>
      </c>
      <c r="C41" s="27" t="s">
        <v>0</v>
      </c>
      <c r="D41" s="23">
        <v>254.95508364693123</v>
      </c>
      <c r="E41" s="48"/>
      <c r="F41" s="87">
        <v>13.645483350117448</v>
      </c>
      <c r="G41" s="48"/>
      <c r="H41" s="22" t="s">
        <v>75</v>
      </c>
      <c r="I41" s="49"/>
      <c r="J41" s="47">
        <f t="shared" si="0"/>
        <v>0</v>
      </c>
    </row>
    <row r="42" spans="1:10" x14ac:dyDescent="0.25">
      <c r="A42" s="21">
        <v>40</v>
      </c>
      <c r="B42" s="25" t="s">
        <v>127</v>
      </c>
      <c r="C42" s="27" t="s">
        <v>105</v>
      </c>
      <c r="D42" s="23">
        <v>10.772750013250615</v>
      </c>
      <c r="E42" s="48"/>
      <c r="F42" s="87">
        <v>3.5909166710835385</v>
      </c>
      <c r="G42" s="48"/>
      <c r="H42" s="22" t="s">
        <v>75</v>
      </c>
      <c r="I42" s="49"/>
      <c r="J42" s="47">
        <f t="shared" si="0"/>
        <v>0</v>
      </c>
    </row>
    <row r="43" spans="1:10" x14ac:dyDescent="0.25">
      <c r="A43" s="21">
        <v>41</v>
      </c>
      <c r="B43" s="25" t="s">
        <v>128</v>
      </c>
      <c r="C43" s="27" t="s">
        <v>129</v>
      </c>
      <c r="D43" s="23">
        <v>111.3184168035897</v>
      </c>
      <c r="E43" s="48"/>
      <c r="F43" s="87">
        <v>7.181833342167077</v>
      </c>
      <c r="G43" s="48"/>
      <c r="H43" s="22" t="s">
        <v>75</v>
      </c>
      <c r="I43" s="49"/>
      <c r="J43" s="47">
        <f t="shared" si="0"/>
        <v>0</v>
      </c>
    </row>
    <row r="44" spans="1:10" x14ac:dyDescent="0.25">
      <c r="A44" s="21">
        <v>42</v>
      </c>
      <c r="B44" s="25" t="s">
        <v>130</v>
      </c>
      <c r="C44" s="27" t="s">
        <v>129</v>
      </c>
      <c r="D44" s="23">
        <v>122.0911668168403</v>
      </c>
      <c r="E44" s="48"/>
      <c r="F44" s="87">
        <v>7.181833342167077</v>
      </c>
      <c r="G44" s="48"/>
      <c r="H44" s="22" t="s">
        <v>75</v>
      </c>
      <c r="I44" s="49"/>
      <c r="J44" s="47">
        <f t="shared" si="0"/>
        <v>0</v>
      </c>
    </row>
    <row r="45" spans="1:10" x14ac:dyDescent="0.25">
      <c r="A45" s="21">
        <v>43</v>
      </c>
      <c r="B45" s="25" t="s">
        <v>131</v>
      </c>
      <c r="C45" s="27" t="s">
        <v>0</v>
      </c>
      <c r="D45" s="23">
        <v>13.645483350117448</v>
      </c>
      <c r="E45" s="48"/>
      <c r="F45" s="87">
        <v>34.113708375293612</v>
      </c>
      <c r="G45" s="48"/>
      <c r="H45" s="22" t="s">
        <v>75</v>
      </c>
      <c r="I45" s="49"/>
      <c r="J45" s="47">
        <f t="shared" si="0"/>
        <v>0</v>
      </c>
    </row>
    <row r="46" spans="1:10" x14ac:dyDescent="0.25">
      <c r="A46" s="21">
        <v>44</v>
      </c>
      <c r="B46" s="25" t="s">
        <v>132</v>
      </c>
      <c r="C46" s="30" t="s">
        <v>0</v>
      </c>
      <c r="D46" s="23">
        <v>61.404675075528509</v>
      </c>
      <c r="E46" s="48"/>
      <c r="F46" s="87">
        <v>6.8227416750587242</v>
      </c>
      <c r="G46" s="48"/>
      <c r="H46" s="22" t="s">
        <v>75</v>
      </c>
      <c r="I46" s="49"/>
      <c r="J46" s="47">
        <f t="shared" si="0"/>
        <v>0</v>
      </c>
    </row>
    <row r="47" spans="1:10" x14ac:dyDescent="0.25">
      <c r="A47" s="21">
        <v>45</v>
      </c>
      <c r="B47" s="25" t="s">
        <v>133</v>
      </c>
      <c r="C47" s="27" t="s">
        <v>0</v>
      </c>
      <c r="D47" s="23">
        <v>23.879595862705532</v>
      </c>
      <c r="E47" s="48"/>
      <c r="F47" s="87">
        <v>10.234112512588085</v>
      </c>
      <c r="G47" s="48"/>
      <c r="H47" s="22" t="s">
        <v>75</v>
      </c>
      <c r="I47" s="49"/>
      <c r="J47" s="47">
        <f t="shared" si="0"/>
        <v>0</v>
      </c>
    </row>
    <row r="48" spans="1:10" x14ac:dyDescent="0.25">
      <c r="A48" s="21">
        <v>46</v>
      </c>
      <c r="B48" s="25" t="s">
        <v>134</v>
      </c>
      <c r="C48" s="27" t="s">
        <v>0</v>
      </c>
      <c r="D48" s="23">
        <v>3.4113708375293621</v>
      </c>
      <c r="E48" s="48"/>
      <c r="F48" s="87">
        <v>6.8227416750587242</v>
      </c>
      <c r="G48" s="48"/>
      <c r="H48" s="22" t="s">
        <v>75</v>
      </c>
      <c r="I48" s="49"/>
      <c r="J48" s="47">
        <f t="shared" si="0"/>
        <v>0</v>
      </c>
    </row>
    <row r="49" spans="1:10" ht="25.5" x14ac:dyDescent="0.25">
      <c r="A49" s="21">
        <v>47</v>
      </c>
      <c r="B49" s="25" t="s">
        <v>135</v>
      </c>
      <c r="C49" s="27" t="s">
        <v>0</v>
      </c>
      <c r="D49" s="23">
        <v>40.936450050352342</v>
      </c>
      <c r="E49" s="48"/>
      <c r="F49" s="87">
        <v>6.8227416750587242</v>
      </c>
      <c r="G49" s="48"/>
      <c r="H49" s="22" t="s">
        <v>75</v>
      </c>
      <c r="I49" s="49"/>
      <c r="J49" s="47">
        <f t="shared" si="0"/>
        <v>0</v>
      </c>
    </row>
    <row r="50" spans="1:10" ht="25.5" x14ac:dyDescent="0.25">
      <c r="A50" s="21">
        <v>48</v>
      </c>
      <c r="B50" s="25" t="s">
        <v>136</v>
      </c>
      <c r="C50" s="27" t="s">
        <v>0</v>
      </c>
      <c r="D50" s="23">
        <v>20.468225025176171</v>
      </c>
      <c r="E50" s="48"/>
      <c r="F50" s="87">
        <v>13.645483350117448</v>
      </c>
      <c r="G50" s="48"/>
      <c r="H50" s="22" t="s">
        <v>75</v>
      </c>
      <c r="I50" s="49"/>
      <c r="J50" s="47">
        <f t="shared" si="0"/>
        <v>0</v>
      </c>
    </row>
    <row r="51" spans="1:10" ht="25.5" x14ac:dyDescent="0.25">
      <c r="A51" s="21">
        <v>49</v>
      </c>
      <c r="B51" s="25" t="s">
        <v>137</v>
      </c>
      <c r="C51" s="27" t="s">
        <v>0</v>
      </c>
      <c r="D51" s="23">
        <v>95.518383450822128</v>
      </c>
      <c r="E51" s="48"/>
      <c r="F51" s="87">
        <v>40.936450050352342</v>
      </c>
      <c r="G51" s="48"/>
      <c r="H51" s="22" t="s">
        <v>75</v>
      </c>
      <c r="I51" s="49"/>
      <c r="J51" s="47">
        <f t="shared" si="0"/>
        <v>0</v>
      </c>
    </row>
    <row r="52" spans="1:10" ht="25.5" x14ac:dyDescent="0.25">
      <c r="A52" s="21">
        <v>50</v>
      </c>
      <c r="B52" s="25" t="s">
        <v>138</v>
      </c>
      <c r="C52" s="27" t="s">
        <v>0</v>
      </c>
      <c r="D52" s="23">
        <v>68.227416750587224</v>
      </c>
      <c r="E52" s="48"/>
      <c r="F52" s="87">
        <v>40.936450050352342</v>
      </c>
      <c r="G52" s="48"/>
      <c r="H52" s="22" t="s">
        <v>75</v>
      </c>
      <c r="I52" s="49"/>
      <c r="J52" s="47">
        <f t="shared" si="0"/>
        <v>0</v>
      </c>
    </row>
    <row r="53" spans="1:10" x14ac:dyDescent="0.25">
      <c r="A53" s="21">
        <v>51</v>
      </c>
      <c r="B53" s="25" t="s">
        <v>139</v>
      </c>
      <c r="C53" s="27" t="s">
        <v>0</v>
      </c>
      <c r="D53" s="23">
        <v>78.461529263175322</v>
      </c>
      <c r="E53" s="48"/>
      <c r="F53" s="87">
        <v>35.909166710835386</v>
      </c>
      <c r="G53" s="48"/>
      <c r="H53" s="22" t="s">
        <v>75</v>
      </c>
      <c r="I53" s="49"/>
      <c r="J53" s="47">
        <f t="shared" si="0"/>
        <v>0</v>
      </c>
    </row>
    <row r="54" spans="1:10" ht="25.5" x14ac:dyDescent="0.25">
      <c r="A54" s="21">
        <v>52</v>
      </c>
      <c r="B54" s="25" t="s">
        <v>140</v>
      </c>
      <c r="C54" s="31" t="s">
        <v>105</v>
      </c>
      <c r="D54" s="23">
        <v>15.800033352767569</v>
      </c>
      <c r="E54" s="47"/>
      <c r="F54" s="87">
        <v>0</v>
      </c>
      <c r="G54" s="48"/>
      <c r="H54" s="22" t="s">
        <v>75</v>
      </c>
      <c r="I54" s="49"/>
      <c r="J54" s="47">
        <f t="shared" si="0"/>
        <v>0</v>
      </c>
    </row>
    <row r="55" spans="1:10" x14ac:dyDescent="0.25">
      <c r="A55" s="21">
        <v>53</v>
      </c>
      <c r="B55" s="25" t="s">
        <v>141</v>
      </c>
      <c r="C55" s="31" t="s">
        <v>0</v>
      </c>
      <c r="D55" s="23">
        <v>21.54550002650123</v>
      </c>
      <c r="E55" s="47"/>
      <c r="F55" s="87">
        <v>0</v>
      </c>
      <c r="G55" s="48"/>
      <c r="H55" s="22" t="s">
        <v>75</v>
      </c>
      <c r="I55" s="49"/>
      <c r="J55" s="47">
        <f t="shared" si="0"/>
        <v>0</v>
      </c>
    </row>
    <row r="56" spans="1:10" x14ac:dyDescent="0.25">
      <c r="A56" s="21">
        <v>54</v>
      </c>
      <c r="B56" s="25" t="s">
        <v>142</v>
      </c>
      <c r="C56" s="27" t="s">
        <v>0</v>
      </c>
      <c r="D56" s="23">
        <v>61.404675075528509</v>
      </c>
      <c r="E56" s="48"/>
      <c r="F56" s="87">
        <v>272.9096670023489</v>
      </c>
      <c r="G56" s="48"/>
      <c r="H56" s="22" t="s">
        <v>75</v>
      </c>
      <c r="I56" s="49"/>
      <c r="J56" s="47">
        <f t="shared" si="0"/>
        <v>0</v>
      </c>
    </row>
    <row r="57" spans="1:10" ht="25.5" x14ac:dyDescent="0.25">
      <c r="A57" s="21">
        <v>55</v>
      </c>
      <c r="B57" s="25" t="s">
        <v>143</v>
      </c>
      <c r="C57" s="27" t="s">
        <v>0</v>
      </c>
      <c r="D57" s="23">
        <v>23.879595862705532</v>
      </c>
      <c r="E57" s="48"/>
      <c r="F57" s="87">
        <v>81.872900100704683</v>
      </c>
      <c r="G57" s="48"/>
      <c r="H57" s="22" t="s">
        <v>75</v>
      </c>
      <c r="I57" s="49"/>
      <c r="J57" s="47">
        <f t="shared" si="0"/>
        <v>0</v>
      </c>
    </row>
    <row r="58" spans="1:10" x14ac:dyDescent="0.25">
      <c r="A58" s="21">
        <v>56</v>
      </c>
      <c r="B58" s="25" t="s">
        <v>144</v>
      </c>
      <c r="C58" s="27" t="s">
        <v>35</v>
      </c>
      <c r="D58" s="23">
        <v>27.290966700234897</v>
      </c>
      <c r="E58" s="48"/>
      <c r="F58" s="87">
        <v>23.879595862705532</v>
      </c>
      <c r="G58" s="48"/>
      <c r="H58" s="22" t="s">
        <v>75</v>
      </c>
      <c r="I58" s="49"/>
      <c r="J58" s="47">
        <f t="shared" si="0"/>
        <v>0</v>
      </c>
    </row>
    <row r="59" spans="1:10" x14ac:dyDescent="0.25">
      <c r="A59" s="21">
        <v>57</v>
      </c>
      <c r="B59" s="25" t="s">
        <v>145</v>
      </c>
      <c r="C59" s="27" t="s">
        <v>35</v>
      </c>
      <c r="D59" s="23">
        <v>17.056854187646806</v>
      </c>
      <c r="E59" s="48"/>
      <c r="F59" s="87">
        <v>23.879595862705532</v>
      </c>
      <c r="G59" s="48"/>
      <c r="H59" s="22" t="s">
        <v>75</v>
      </c>
      <c r="I59" s="49"/>
      <c r="J59" s="47">
        <f t="shared" si="0"/>
        <v>0</v>
      </c>
    </row>
    <row r="60" spans="1:10" x14ac:dyDescent="0.25">
      <c r="A60" s="21">
        <v>58</v>
      </c>
      <c r="B60" s="25" t="s">
        <v>146</v>
      </c>
      <c r="C60" s="27" t="s">
        <v>0</v>
      </c>
      <c r="D60" s="23">
        <v>8.187290010070468</v>
      </c>
      <c r="E60" s="48"/>
      <c r="F60" s="87">
        <v>170.56854187646809</v>
      </c>
      <c r="G60" s="48"/>
      <c r="H60" s="22" t="s">
        <v>75</v>
      </c>
      <c r="I60" s="49"/>
      <c r="J60" s="47">
        <f t="shared" si="0"/>
        <v>0</v>
      </c>
    </row>
    <row r="61" spans="1:10" x14ac:dyDescent="0.25">
      <c r="A61" s="21">
        <v>59</v>
      </c>
      <c r="B61" s="25" t="s">
        <v>147</v>
      </c>
      <c r="C61" s="27" t="s">
        <v>0</v>
      </c>
      <c r="D61" s="23">
        <v>54.581933400469794</v>
      </c>
      <c r="E61" s="48"/>
      <c r="F61" s="87">
        <v>204.6822502517617</v>
      </c>
      <c r="G61" s="48"/>
      <c r="H61" s="22" t="s">
        <v>75</v>
      </c>
      <c r="I61" s="49"/>
      <c r="J61" s="47">
        <f t="shared" si="0"/>
        <v>0</v>
      </c>
    </row>
    <row r="62" spans="1:10" x14ac:dyDescent="0.25">
      <c r="A62" s="21">
        <v>60</v>
      </c>
      <c r="B62" s="25" t="s">
        <v>148</v>
      </c>
      <c r="C62" s="27" t="s">
        <v>0</v>
      </c>
      <c r="D62" s="23">
        <v>13.645483350117448</v>
      </c>
      <c r="E62" s="48"/>
      <c r="F62" s="87">
        <v>68.227416750587224</v>
      </c>
      <c r="G62" s="48"/>
      <c r="H62" s="22" t="s">
        <v>75</v>
      </c>
      <c r="I62" s="49"/>
      <c r="J62" s="47">
        <f t="shared" si="0"/>
        <v>0</v>
      </c>
    </row>
    <row r="63" spans="1:10" ht="25.5" x14ac:dyDescent="0.25">
      <c r="A63" s="21">
        <v>61</v>
      </c>
      <c r="B63" s="25" t="s">
        <v>149</v>
      </c>
      <c r="C63" s="30" t="s">
        <v>0</v>
      </c>
      <c r="D63" s="23">
        <v>85.284270938234044</v>
      </c>
      <c r="E63" s="48"/>
      <c r="F63" s="87">
        <v>27.290966700234897</v>
      </c>
      <c r="G63" s="48"/>
      <c r="H63" s="22" t="s">
        <v>75</v>
      </c>
      <c r="I63" s="49"/>
      <c r="J63" s="47">
        <f t="shared" si="0"/>
        <v>0</v>
      </c>
    </row>
    <row r="64" spans="1:10" ht="25.5" x14ac:dyDescent="0.25">
      <c r="A64" s="21">
        <v>62</v>
      </c>
      <c r="B64" s="25" t="s">
        <v>150</v>
      </c>
      <c r="C64" s="27" t="s">
        <v>0</v>
      </c>
      <c r="D64" s="23">
        <v>10.234112512588085</v>
      </c>
      <c r="E64" s="48"/>
      <c r="F64" s="87">
        <v>6.8227416750587242</v>
      </c>
      <c r="G64" s="48"/>
      <c r="H64" s="22" t="s">
        <v>75</v>
      </c>
      <c r="I64" s="49"/>
      <c r="J64" s="47">
        <f t="shared" si="0"/>
        <v>0</v>
      </c>
    </row>
    <row r="65" spans="1:10" ht="25.5" x14ac:dyDescent="0.25">
      <c r="A65" s="21">
        <v>63</v>
      </c>
      <c r="B65" s="25" t="s">
        <v>151</v>
      </c>
      <c r="C65" s="27" t="s">
        <v>0</v>
      </c>
      <c r="D65" s="23">
        <v>98.929754288351475</v>
      </c>
      <c r="E65" s="48"/>
      <c r="F65" s="87">
        <v>6.8227416750587242</v>
      </c>
      <c r="G65" s="48"/>
      <c r="H65" s="22" t="s">
        <v>75</v>
      </c>
      <c r="I65" s="49"/>
      <c r="J65" s="47">
        <f t="shared" si="0"/>
        <v>0</v>
      </c>
    </row>
    <row r="66" spans="1:10" ht="25.5" x14ac:dyDescent="0.25">
      <c r="A66" s="21">
        <v>64</v>
      </c>
      <c r="B66" s="25" t="s">
        <v>152</v>
      </c>
      <c r="C66" s="27" t="s">
        <v>0</v>
      </c>
      <c r="D66" s="23">
        <v>20.468225025176171</v>
      </c>
      <c r="E66" s="50"/>
      <c r="F66" s="87">
        <v>13.645483350117448</v>
      </c>
      <c r="G66" s="51"/>
      <c r="H66" s="22" t="s">
        <v>75</v>
      </c>
      <c r="I66" s="49"/>
      <c r="J66" s="47">
        <f t="shared" si="0"/>
        <v>0</v>
      </c>
    </row>
    <row r="67" spans="1:10" x14ac:dyDescent="0.25">
      <c r="A67" s="21">
        <v>65</v>
      </c>
      <c r="B67" s="25" t="s">
        <v>153</v>
      </c>
      <c r="C67" s="27" t="s">
        <v>0</v>
      </c>
      <c r="D67" s="23">
        <v>81.872900100704683</v>
      </c>
      <c r="E67" s="50"/>
      <c r="F67" s="87">
        <v>27.290966700234897</v>
      </c>
      <c r="G67" s="51"/>
      <c r="H67" s="22" t="s">
        <v>75</v>
      </c>
      <c r="I67" s="49"/>
      <c r="J67" s="47">
        <f t="shared" si="0"/>
        <v>0</v>
      </c>
    </row>
    <row r="68" spans="1:10" x14ac:dyDescent="0.25">
      <c r="A68" s="21">
        <v>66</v>
      </c>
      <c r="B68" s="25" t="s">
        <v>154</v>
      </c>
      <c r="C68" s="27" t="s">
        <v>0</v>
      </c>
      <c r="D68" s="23">
        <v>109.16386680093959</v>
      </c>
      <c r="E68" s="50"/>
      <c r="F68" s="87">
        <v>13.645483350117448</v>
      </c>
      <c r="G68" s="51"/>
      <c r="H68" s="22" t="s">
        <v>75</v>
      </c>
      <c r="I68" s="49"/>
      <c r="J68" s="47">
        <f t="shared" ref="J68:J103" si="1">E68+G68</f>
        <v>0</v>
      </c>
    </row>
    <row r="69" spans="1:10" x14ac:dyDescent="0.25">
      <c r="A69" s="21">
        <v>67</v>
      </c>
      <c r="B69" s="25" t="s">
        <v>155</v>
      </c>
      <c r="C69" s="27"/>
      <c r="D69" s="23">
        <v>0</v>
      </c>
      <c r="E69" s="50"/>
      <c r="F69" s="87">
        <v>38.983050847457626</v>
      </c>
      <c r="G69" s="51"/>
      <c r="H69" s="22" t="s">
        <v>75</v>
      </c>
      <c r="I69" s="49"/>
      <c r="J69" s="47">
        <f t="shared" si="1"/>
        <v>0</v>
      </c>
    </row>
    <row r="70" spans="1:10" x14ac:dyDescent="0.25">
      <c r="A70" s="21">
        <v>68</v>
      </c>
      <c r="B70" s="25" t="s">
        <v>156</v>
      </c>
      <c r="C70" s="27" t="s">
        <v>0</v>
      </c>
      <c r="D70" s="23">
        <v>25.136416697584767</v>
      </c>
      <c r="E70" s="48"/>
      <c r="F70" s="87">
        <v>7.181833342167077</v>
      </c>
      <c r="G70" s="48"/>
      <c r="H70" s="22" t="s">
        <v>75</v>
      </c>
      <c r="I70" s="49"/>
      <c r="J70" s="47">
        <f t="shared" si="1"/>
        <v>0</v>
      </c>
    </row>
    <row r="71" spans="1:10" ht="25.5" x14ac:dyDescent="0.25">
      <c r="A71" s="21">
        <v>69</v>
      </c>
      <c r="B71" s="32" t="s">
        <v>157</v>
      </c>
      <c r="C71" s="31" t="s">
        <v>0</v>
      </c>
      <c r="D71" s="23">
        <v>10.054566679033908</v>
      </c>
      <c r="E71" s="47"/>
      <c r="F71" s="87">
        <v>14.363666684334154</v>
      </c>
      <c r="G71" s="48"/>
      <c r="H71" s="22" t="s">
        <v>75</v>
      </c>
      <c r="I71" s="49"/>
      <c r="J71" s="47">
        <f t="shared" si="1"/>
        <v>0</v>
      </c>
    </row>
    <row r="72" spans="1:10" x14ac:dyDescent="0.25">
      <c r="A72" s="21">
        <v>70</v>
      </c>
      <c r="B72" s="32" t="s">
        <v>158</v>
      </c>
      <c r="C72" s="31" t="s">
        <v>0</v>
      </c>
      <c r="D72" s="23">
        <v>1.4363666684334155</v>
      </c>
      <c r="E72" s="47"/>
      <c r="F72" s="87">
        <v>0</v>
      </c>
      <c r="G72" s="48"/>
      <c r="H72" s="22" t="s">
        <v>75</v>
      </c>
      <c r="I72" s="49"/>
      <c r="J72" s="47">
        <f t="shared" si="1"/>
        <v>0</v>
      </c>
    </row>
    <row r="73" spans="1:10" ht="25.5" x14ac:dyDescent="0.25">
      <c r="A73" s="21">
        <v>71</v>
      </c>
      <c r="B73" s="32" t="s">
        <v>159</v>
      </c>
      <c r="C73" s="31" t="s">
        <v>0</v>
      </c>
      <c r="D73" s="23">
        <v>67.79661016949153</v>
      </c>
      <c r="E73" s="47"/>
      <c r="F73" s="87">
        <v>16.949152542372882</v>
      </c>
      <c r="G73" s="48"/>
      <c r="H73" s="22" t="s">
        <v>75</v>
      </c>
      <c r="I73" s="49"/>
      <c r="J73" s="47">
        <f t="shared" si="1"/>
        <v>0</v>
      </c>
    </row>
    <row r="74" spans="1:10" x14ac:dyDescent="0.25">
      <c r="A74" s="21">
        <v>72</v>
      </c>
      <c r="B74" s="32" t="s">
        <v>160</v>
      </c>
      <c r="C74" s="31" t="s">
        <v>0</v>
      </c>
      <c r="D74" s="23">
        <v>34.472800042401964</v>
      </c>
      <c r="E74" s="47"/>
      <c r="F74" s="87">
        <v>28.727333368668308</v>
      </c>
      <c r="G74" s="48"/>
      <c r="H74" s="22" t="s">
        <v>75</v>
      </c>
      <c r="I74" s="49"/>
      <c r="J74" s="47">
        <f t="shared" si="1"/>
        <v>0</v>
      </c>
    </row>
    <row r="75" spans="1:10" x14ac:dyDescent="0.25">
      <c r="A75" s="21">
        <v>73</v>
      </c>
      <c r="B75" s="32" t="s">
        <v>161</v>
      </c>
      <c r="C75" s="31" t="s">
        <v>35</v>
      </c>
      <c r="D75" s="23">
        <v>0.84745762711864403</v>
      </c>
      <c r="E75" s="47"/>
      <c r="F75" s="87">
        <v>0.35909166710835388</v>
      </c>
      <c r="G75" s="48"/>
      <c r="H75" s="22" t="s">
        <v>75</v>
      </c>
      <c r="I75" s="49"/>
      <c r="J75" s="47">
        <f t="shared" si="1"/>
        <v>0</v>
      </c>
    </row>
    <row r="76" spans="1:10" x14ac:dyDescent="0.25">
      <c r="A76" s="21">
        <v>74</v>
      </c>
      <c r="B76" s="32" t="s">
        <v>162</v>
      </c>
      <c r="C76" s="31" t="s">
        <v>35</v>
      </c>
      <c r="D76" s="23">
        <v>1.0772750013250614</v>
      </c>
      <c r="E76" s="47"/>
      <c r="F76" s="87">
        <v>0.35909166710835388</v>
      </c>
      <c r="G76" s="48"/>
      <c r="H76" s="22" t="s">
        <v>75</v>
      </c>
      <c r="I76" s="49"/>
      <c r="J76" s="47">
        <f t="shared" si="1"/>
        <v>0</v>
      </c>
    </row>
    <row r="77" spans="1:10" x14ac:dyDescent="0.25">
      <c r="A77" s="21">
        <v>75</v>
      </c>
      <c r="B77" s="32" t="s">
        <v>163</v>
      </c>
      <c r="C77" s="31" t="s">
        <v>0</v>
      </c>
      <c r="D77" s="23">
        <v>1.4363666684334155</v>
      </c>
      <c r="E77" s="47"/>
      <c r="F77" s="87">
        <v>3.5909166710835385</v>
      </c>
      <c r="G77" s="48"/>
      <c r="H77" s="22" t="s">
        <v>75</v>
      </c>
      <c r="I77" s="49"/>
      <c r="J77" s="47">
        <f t="shared" si="1"/>
        <v>0</v>
      </c>
    </row>
    <row r="78" spans="1:10" x14ac:dyDescent="0.25">
      <c r="A78" s="21">
        <v>76</v>
      </c>
      <c r="B78" s="32" t="s">
        <v>164</v>
      </c>
      <c r="C78" s="31" t="s">
        <v>0</v>
      </c>
      <c r="D78" s="23">
        <v>1.4363666684334155</v>
      </c>
      <c r="E78" s="47"/>
      <c r="F78" s="87">
        <v>1.7954583355417693</v>
      </c>
      <c r="G78" s="48"/>
      <c r="H78" s="22" t="s">
        <v>75</v>
      </c>
      <c r="I78" s="49"/>
      <c r="J78" s="47">
        <f t="shared" si="1"/>
        <v>0</v>
      </c>
    </row>
    <row r="79" spans="1:10" ht="38.25" x14ac:dyDescent="0.25">
      <c r="A79" s="21">
        <v>77</v>
      </c>
      <c r="B79" s="32" t="s">
        <v>165</v>
      </c>
      <c r="C79" s="33" t="s">
        <v>0</v>
      </c>
      <c r="D79" s="23">
        <v>14.363666684334154</v>
      </c>
      <c r="E79" s="47"/>
      <c r="F79" s="87">
        <v>14.363666684334154</v>
      </c>
      <c r="G79" s="48"/>
      <c r="H79" s="22" t="s">
        <v>75</v>
      </c>
      <c r="I79" s="49"/>
      <c r="J79" s="47">
        <f t="shared" si="1"/>
        <v>0</v>
      </c>
    </row>
    <row r="80" spans="1:10" x14ac:dyDescent="0.25">
      <c r="A80" s="21">
        <v>78</v>
      </c>
      <c r="B80" s="34" t="s">
        <v>166</v>
      </c>
      <c r="C80" s="31" t="s">
        <v>0</v>
      </c>
      <c r="D80" s="23">
        <v>0</v>
      </c>
      <c r="E80" s="47"/>
      <c r="F80" s="87">
        <v>7.181833342167077</v>
      </c>
      <c r="G80" s="48"/>
      <c r="H80" s="22" t="s">
        <v>75</v>
      </c>
      <c r="I80" s="49"/>
      <c r="J80" s="47">
        <f t="shared" si="1"/>
        <v>0</v>
      </c>
    </row>
    <row r="81" spans="1:10" x14ac:dyDescent="0.25">
      <c r="A81" s="21">
        <v>79</v>
      </c>
      <c r="B81" s="32" t="s">
        <v>167</v>
      </c>
      <c r="C81" s="31" t="s">
        <v>0</v>
      </c>
      <c r="D81" s="23">
        <v>24.41823336336806</v>
      </c>
      <c r="E81" s="47"/>
      <c r="F81" s="87">
        <v>0</v>
      </c>
      <c r="G81" s="48"/>
      <c r="H81" s="22" t="s">
        <v>75</v>
      </c>
      <c r="I81" s="49"/>
      <c r="J81" s="47">
        <f t="shared" si="1"/>
        <v>0</v>
      </c>
    </row>
    <row r="82" spans="1:10" x14ac:dyDescent="0.25">
      <c r="A82" s="21">
        <v>80</v>
      </c>
      <c r="B82" s="32" t="s">
        <v>168</v>
      </c>
      <c r="C82" s="31" t="s">
        <v>0</v>
      </c>
      <c r="D82" s="23">
        <v>53.145566732036364</v>
      </c>
      <c r="E82" s="47"/>
      <c r="F82" s="87">
        <v>0</v>
      </c>
      <c r="G82" s="48"/>
      <c r="H82" s="22" t="s">
        <v>75</v>
      </c>
      <c r="I82" s="49"/>
      <c r="J82" s="47">
        <f t="shared" si="1"/>
        <v>0</v>
      </c>
    </row>
    <row r="83" spans="1:10" x14ac:dyDescent="0.25">
      <c r="A83" s="21">
        <v>81</v>
      </c>
      <c r="B83" s="32" t="s">
        <v>169</v>
      </c>
      <c r="C83" s="33" t="s">
        <v>0</v>
      </c>
      <c r="D83" s="23">
        <v>26.572783366018182</v>
      </c>
      <c r="E83" s="47"/>
      <c r="F83" s="87">
        <v>32.318250039751845</v>
      </c>
      <c r="G83" s="48"/>
      <c r="H83" s="22" t="s">
        <v>75</v>
      </c>
      <c r="I83" s="49"/>
      <c r="J83" s="47">
        <f t="shared" si="1"/>
        <v>0</v>
      </c>
    </row>
    <row r="84" spans="1:10" x14ac:dyDescent="0.25">
      <c r="A84" s="21">
        <v>82</v>
      </c>
      <c r="B84" s="32" t="s">
        <v>170</v>
      </c>
      <c r="C84" s="31" t="s">
        <v>0</v>
      </c>
      <c r="D84" s="23">
        <v>21.54550002650123</v>
      </c>
      <c r="E84" s="47"/>
      <c r="F84" s="87">
        <v>32.318250039751845</v>
      </c>
      <c r="G84" s="48"/>
      <c r="H84" s="22" t="s">
        <v>75</v>
      </c>
      <c r="I84" s="49"/>
      <c r="J84" s="47">
        <f t="shared" si="1"/>
        <v>0</v>
      </c>
    </row>
    <row r="85" spans="1:10" x14ac:dyDescent="0.25">
      <c r="A85" s="21">
        <v>83</v>
      </c>
      <c r="B85" s="32" t="s">
        <v>171</v>
      </c>
      <c r="C85" s="31" t="s">
        <v>0</v>
      </c>
      <c r="D85" s="23">
        <v>3.5909166710835385</v>
      </c>
      <c r="E85" s="47"/>
      <c r="F85" s="87">
        <v>0</v>
      </c>
      <c r="G85" s="48"/>
      <c r="H85" s="22" t="s">
        <v>75</v>
      </c>
      <c r="I85" s="49"/>
      <c r="J85" s="47">
        <f t="shared" si="1"/>
        <v>0</v>
      </c>
    </row>
    <row r="86" spans="1:10" ht="38.25" x14ac:dyDescent="0.25">
      <c r="A86" s="21">
        <v>84</v>
      </c>
      <c r="B86" s="32" t="s">
        <v>172</v>
      </c>
      <c r="C86" s="31" t="s">
        <v>0</v>
      </c>
      <c r="D86" s="23">
        <v>0</v>
      </c>
      <c r="E86" s="47"/>
      <c r="F86" s="87">
        <v>14.363666684334154</v>
      </c>
      <c r="G86" s="48"/>
      <c r="H86" s="22" t="s">
        <v>75</v>
      </c>
      <c r="I86" s="49"/>
      <c r="J86" s="47">
        <f t="shared" si="1"/>
        <v>0</v>
      </c>
    </row>
    <row r="87" spans="1:10" ht="25.5" x14ac:dyDescent="0.25">
      <c r="A87" s="21">
        <v>85</v>
      </c>
      <c r="B87" s="32" t="s">
        <v>173</v>
      </c>
      <c r="C87" s="31" t="s">
        <v>0</v>
      </c>
      <c r="D87" s="23">
        <v>46.681916724086001</v>
      </c>
      <c r="E87" s="47"/>
      <c r="F87" s="87">
        <v>0</v>
      </c>
      <c r="G87" s="48"/>
      <c r="H87" s="22" t="s">
        <v>75</v>
      </c>
      <c r="I87" s="49"/>
      <c r="J87" s="47">
        <f t="shared" si="1"/>
        <v>0</v>
      </c>
    </row>
    <row r="88" spans="1:10" x14ac:dyDescent="0.25">
      <c r="A88" s="21">
        <v>86</v>
      </c>
      <c r="B88" s="32" t="s">
        <v>174</v>
      </c>
      <c r="C88" s="31" t="s">
        <v>0</v>
      </c>
      <c r="D88" s="23">
        <v>83.309266769138091</v>
      </c>
      <c r="E88" s="47"/>
      <c r="F88" s="87">
        <v>0</v>
      </c>
      <c r="G88" s="48"/>
      <c r="H88" s="22" t="s">
        <v>75</v>
      </c>
      <c r="I88" s="49"/>
      <c r="J88" s="47">
        <f t="shared" si="1"/>
        <v>0</v>
      </c>
    </row>
    <row r="89" spans="1:10" x14ac:dyDescent="0.25">
      <c r="A89" s="21">
        <v>87</v>
      </c>
      <c r="B89" s="32" t="s">
        <v>175</v>
      </c>
      <c r="C89" s="31" t="s">
        <v>0</v>
      </c>
      <c r="D89" s="23">
        <v>43.09100005300246</v>
      </c>
      <c r="E89" s="47"/>
      <c r="F89" s="87">
        <v>10.772750013250615</v>
      </c>
      <c r="G89" s="48"/>
      <c r="H89" s="22" t="s">
        <v>75</v>
      </c>
      <c r="I89" s="49"/>
      <c r="J89" s="47">
        <f t="shared" si="1"/>
        <v>0</v>
      </c>
    </row>
    <row r="90" spans="1:10" x14ac:dyDescent="0.25">
      <c r="A90" s="21">
        <v>88</v>
      </c>
      <c r="B90" s="32" t="s">
        <v>176</v>
      </c>
      <c r="C90" s="31" t="s">
        <v>0</v>
      </c>
      <c r="D90" s="23">
        <v>387.81900047702214</v>
      </c>
      <c r="E90" s="47"/>
      <c r="F90" s="87">
        <v>10.772750013250615</v>
      </c>
      <c r="G90" s="48"/>
      <c r="H90" s="22" t="s">
        <v>75</v>
      </c>
      <c r="I90" s="49"/>
      <c r="J90" s="47">
        <f t="shared" si="1"/>
        <v>0</v>
      </c>
    </row>
    <row r="91" spans="1:10" x14ac:dyDescent="0.25">
      <c r="A91" s="21">
        <v>89</v>
      </c>
      <c r="B91" s="35" t="s">
        <v>177</v>
      </c>
      <c r="C91" s="36" t="s">
        <v>0</v>
      </c>
      <c r="D91" s="23">
        <v>0</v>
      </c>
      <c r="E91" s="61"/>
      <c r="F91" s="87">
        <v>143.63666684334154</v>
      </c>
      <c r="G91" s="61"/>
      <c r="H91" s="22" t="s">
        <v>75</v>
      </c>
      <c r="I91" s="54"/>
      <c r="J91" s="47">
        <f t="shared" si="1"/>
        <v>0</v>
      </c>
    </row>
    <row r="92" spans="1:10" x14ac:dyDescent="0.25">
      <c r="A92" s="21">
        <v>90</v>
      </c>
      <c r="B92" s="37" t="s">
        <v>178</v>
      </c>
      <c r="C92" s="27" t="s">
        <v>0</v>
      </c>
      <c r="D92" s="23">
        <v>0</v>
      </c>
      <c r="E92" s="48"/>
      <c r="F92" s="87">
        <v>323.18250039751848</v>
      </c>
      <c r="G92" s="48"/>
      <c r="H92" s="22" t="s">
        <v>75</v>
      </c>
      <c r="I92" s="49"/>
      <c r="J92" s="47">
        <f t="shared" si="1"/>
        <v>0</v>
      </c>
    </row>
    <row r="93" spans="1:10" x14ac:dyDescent="0.25">
      <c r="A93" s="21">
        <v>91</v>
      </c>
      <c r="B93" s="35" t="s">
        <v>179</v>
      </c>
      <c r="C93" s="36" t="s">
        <v>0</v>
      </c>
      <c r="D93" s="38">
        <v>0</v>
      </c>
      <c r="E93" s="61"/>
      <c r="F93" s="89">
        <v>17.954583355417693</v>
      </c>
      <c r="G93" s="61"/>
      <c r="H93" s="55" t="s">
        <v>75</v>
      </c>
      <c r="I93" s="54"/>
      <c r="J93" s="47">
        <f t="shared" si="1"/>
        <v>0</v>
      </c>
    </row>
    <row r="94" spans="1:10" x14ac:dyDescent="0.25">
      <c r="A94" s="21">
        <v>92</v>
      </c>
      <c r="B94" s="39" t="s">
        <v>180</v>
      </c>
      <c r="C94" s="40" t="s">
        <v>181</v>
      </c>
      <c r="D94" s="41">
        <v>0</v>
      </c>
      <c r="E94" s="43"/>
      <c r="F94" s="48">
        <v>42.372881355932201</v>
      </c>
      <c r="G94" s="43"/>
      <c r="H94" s="27" t="s">
        <v>75</v>
      </c>
      <c r="I94" s="49"/>
      <c r="J94" s="47">
        <f t="shared" si="1"/>
        <v>0</v>
      </c>
    </row>
    <row r="95" spans="1:10" x14ac:dyDescent="0.25">
      <c r="A95" s="21">
        <v>93</v>
      </c>
      <c r="B95" s="42" t="s">
        <v>182</v>
      </c>
      <c r="C95" s="43" t="s">
        <v>183</v>
      </c>
      <c r="D95" s="48">
        <v>16.949152542372882</v>
      </c>
      <c r="E95" s="43"/>
      <c r="F95" s="48">
        <v>0</v>
      </c>
      <c r="G95" s="43"/>
      <c r="H95" s="27" t="s">
        <v>75</v>
      </c>
      <c r="I95" s="49"/>
      <c r="J95" s="47">
        <f t="shared" si="1"/>
        <v>0</v>
      </c>
    </row>
    <row r="96" spans="1:10" x14ac:dyDescent="0.25">
      <c r="A96" s="21">
        <v>94</v>
      </c>
      <c r="B96" s="42" t="s">
        <v>184</v>
      </c>
      <c r="C96" s="43" t="s">
        <v>185</v>
      </c>
      <c r="D96" s="48">
        <v>29.661016949152543</v>
      </c>
      <c r="E96" s="43"/>
      <c r="F96" s="48">
        <v>16.949152542372882</v>
      </c>
      <c r="G96" s="43"/>
      <c r="H96" s="27" t="s">
        <v>75</v>
      </c>
      <c r="I96" s="49"/>
      <c r="J96" s="47">
        <f t="shared" si="1"/>
        <v>0</v>
      </c>
    </row>
    <row r="97" spans="1:10" x14ac:dyDescent="0.25">
      <c r="A97" s="21">
        <v>95</v>
      </c>
      <c r="B97" s="42" t="s">
        <v>5</v>
      </c>
      <c r="C97" s="43" t="s">
        <v>186</v>
      </c>
      <c r="D97" s="48">
        <v>10.169491525423728</v>
      </c>
      <c r="E97" s="43"/>
      <c r="F97" s="48">
        <v>16.949152542372882</v>
      </c>
      <c r="G97" s="27"/>
      <c r="H97" s="27" t="s">
        <v>75</v>
      </c>
      <c r="I97" s="49"/>
      <c r="J97" s="47">
        <f t="shared" si="1"/>
        <v>0</v>
      </c>
    </row>
    <row r="98" spans="1:10" x14ac:dyDescent="0.25">
      <c r="A98" s="21">
        <v>96</v>
      </c>
      <c r="B98" s="39" t="s">
        <v>187</v>
      </c>
      <c r="C98" s="43" t="s">
        <v>188</v>
      </c>
      <c r="D98" s="27">
        <v>0</v>
      </c>
      <c r="E98" s="43"/>
      <c r="F98" s="48">
        <v>101.69491525423729</v>
      </c>
      <c r="G98" s="43"/>
      <c r="H98" s="27" t="s">
        <v>75</v>
      </c>
      <c r="I98" s="49"/>
      <c r="J98" s="47">
        <f t="shared" si="1"/>
        <v>0</v>
      </c>
    </row>
    <row r="99" spans="1:10" x14ac:dyDescent="0.25">
      <c r="A99" s="21">
        <v>97</v>
      </c>
      <c r="B99" s="42" t="s">
        <v>189</v>
      </c>
      <c r="C99" s="43" t="s">
        <v>0</v>
      </c>
      <c r="D99" s="48">
        <v>165.25423728813558</v>
      </c>
      <c r="E99" s="43"/>
      <c r="F99" s="48">
        <v>42.372881355932201</v>
      </c>
      <c r="G99" s="43"/>
      <c r="H99" s="27" t="s">
        <v>75</v>
      </c>
      <c r="I99" s="49"/>
      <c r="J99" s="47">
        <f t="shared" si="1"/>
        <v>0</v>
      </c>
    </row>
    <row r="100" spans="1:10" x14ac:dyDescent="0.25">
      <c r="A100" s="21">
        <v>98</v>
      </c>
      <c r="B100" s="39" t="s">
        <v>190</v>
      </c>
      <c r="C100" s="43" t="s">
        <v>0</v>
      </c>
      <c r="D100" s="48">
        <v>84.745762711864401</v>
      </c>
      <c r="E100" s="43"/>
      <c r="F100" s="48">
        <v>21.1864406779661</v>
      </c>
      <c r="G100" s="43"/>
      <c r="H100" s="27" t="s">
        <v>75</v>
      </c>
      <c r="I100" s="49"/>
      <c r="J100" s="47">
        <f t="shared" si="1"/>
        <v>0</v>
      </c>
    </row>
    <row r="101" spans="1:10" x14ac:dyDescent="0.25">
      <c r="A101" s="21">
        <v>99</v>
      </c>
      <c r="B101" s="39" t="s">
        <v>191</v>
      </c>
      <c r="C101" s="43" t="s">
        <v>2</v>
      </c>
      <c r="D101" s="48">
        <v>31.35593220338983</v>
      </c>
      <c r="E101" s="43"/>
      <c r="F101" s="48">
        <v>16.949152542372882</v>
      </c>
      <c r="G101" s="43"/>
      <c r="H101" s="27" t="s">
        <v>75</v>
      </c>
      <c r="I101" s="49"/>
      <c r="J101" s="47">
        <f t="shared" si="1"/>
        <v>0</v>
      </c>
    </row>
    <row r="102" spans="1:10" ht="24.75" x14ac:dyDescent="0.25">
      <c r="A102" s="21">
        <v>100</v>
      </c>
      <c r="B102" s="44" t="s">
        <v>192</v>
      </c>
      <c r="C102" s="45" t="s">
        <v>0</v>
      </c>
      <c r="D102" s="91">
        <v>84.745762711864401</v>
      </c>
      <c r="E102" s="45"/>
      <c r="F102" s="84">
        <v>23.728813559322035</v>
      </c>
      <c r="G102" s="45"/>
      <c r="H102" s="36" t="s">
        <v>75</v>
      </c>
      <c r="I102" s="54"/>
      <c r="J102" s="47">
        <f t="shared" si="1"/>
        <v>0</v>
      </c>
    </row>
    <row r="103" spans="1:10" x14ac:dyDescent="0.25">
      <c r="A103" s="21">
        <v>101</v>
      </c>
      <c r="B103" s="39" t="s">
        <v>193</v>
      </c>
      <c r="C103" s="43" t="s">
        <v>0</v>
      </c>
      <c r="D103" s="48">
        <v>2118.6440677966102</v>
      </c>
      <c r="E103" s="43"/>
      <c r="F103" s="48">
        <v>67.79661016949153</v>
      </c>
      <c r="G103" s="43"/>
      <c r="H103" s="27" t="s">
        <v>75</v>
      </c>
      <c r="I103" s="49"/>
      <c r="J103" s="47">
        <f t="shared" si="1"/>
        <v>0</v>
      </c>
    </row>
    <row r="104" spans="1:10" ht="21.75" customHeight="1" x14ac:dyDescent="0.25">
      <c r="A104" s="63"/>
      <c r="B104" s="63" t="s">
        <v>87</v>
      </c>
      <c r="C104" s="63"/>
      <c r="D104" s="125">
        <v>12186.92153955341</v>
      </c>
      <c r="E104" s="64"/>
      <c r="F104" s="126">
        <v>3588.5344044139424</v>
      </c>
      <c r="G104" s="63"/>
      <c r="H104" s="63"/>
      <c r="I104" s="65"/>
      <c r="J104" s="47">
        <f>E104+G104</f>
        <v>0</v>
      </c>
    </row>
    <row r="105" spans="1:10" x14ac:dyDescent="0.25">
      <c r="A105" s="62"/>
      <c r="B105" s="62"/>
      <c r="C105" s="62"/>
      <c r="D105" s="62"/>
      <c r="E105" s="62"/>
      <c r="F105" s="62"/>
      <c r="G105" s="62"/>
      <c r="H105" s="62"/>
      <c r="I105" s="62"/>
      <c r="J105" s="62"/>
    </row>
    <row r="106" spans="1:10" x14ac:dyDescent="0.25">
      <c r="A106" s="62"/>
      <c r="B106" s="62"/>
      <c r="C106" s="62"/>
      <c r="D106" s="62"/>
      <c r="E106" s="62"/>
      <c r="F106" s="62"/>
      <c r="G106" s="62"/>
      <c r="H106" s="62"/>
      <c r="I106" s="62"/>
      <c r="J106" s="62"/>
    </row>
    <row r="107" spans="1:10" x14ac:dyDescent="0.25">
      <c r="A107" s="62"/>
      <c r="B107" s="62"/>
      <c r="C107" s="62"/>
      <c r="D107" s="62"/>
      <c r="E107" s="62"/>
      <c r="F107" s="62"/>
      <c r="G107" s="62"/>
      <c r="H107" s="62"/>
      <c r="I107" s="62"/>
      <c r="J107" s="62"/>
    </row>
    <row r="108" spans="1:10" x14ac:dyDescent="0.25">
      <c r="A108" s="62"/>
      <c r="B108" s="62"/>
      <c r="C108" s="62"/>
      <c r="D108" s="62"/>
      <c r="E108" s="62"/>
      <c r="F108" s="62"/>
      <c r="G108" s="62"/>
      <c r="H108" s="62"/>
      <c r="I108" s="62"/>
      <c r="J108" s="62"/>
    </row>
    <row r="109" spans="1:10" x14ac:dyDescent="0.25">
      <c r="A109" s="62"/>
      <c r="B109" s="62"/>
      <c r="C109" s="62"/>
      <c r="D109" s="62"/>
      <c r="E109" s="62"/>
      <c r="F109" s="62"/>
      <c r="G109" s="62"/>
      <c r="H109" s="62"/>
      <c r="I109" s="62"/>
      <c r="J109" s="62"/>
    </row>
    <row r="110" spans="1:10" x14ac:dyDescent="0.25">
      <c r="A110" s="62"/>
      <c r="B110" s="62"/>
      <c r="C110" s="62"/>
      <c r="D110" s="62"/>
      <c r="E110" s="62"/>
      <c r="F110" s="62"/>
      <c r="G110" s="62"/>
      <c r="H110" s="62"/>
      <c r="I110" s="62"/>
      <c r="J110" s="62"/>
    </row>
    <row r="111" spans="1:10" x14ac:dyDescent="0.25">
      <c r="A111" s="62"/>
      <c r="B111" s="62"/>
      <c r="C111" s="62"/>
      <c r="D111" s="62"/>
      <c r="E111" s="62"/>
      <c r="F111" s="62"/>
      <c r="G111" s="62"/>
      <c r="H111" s="62"/>
      <c r="I111" s="62"/>
      <c r="J111" s="62"/>
    </row>
    <row r="112" spans="1:10" x14ac:dyDescent="0.25">
      <c r="A112" s="62"/>
      <c r="B112" s="62"/>
      <c r="C112" s="62"/>
      <c r="D112" s="62"/>
      <c r="E112" s="62"/>
      <c r="F112" s="62"/>
      <c r="G112" s="62"/>
      <c r="H112" s="62"/>
      <c r="I112" s="62"/>
      <c r="J112" s="62"/>
    </row>
    <row r="113" spans="1:10" x14ac:dyDescent="0.25">
      <c r="A113" s="62"/>
      <c r="B113" s="62"/>
      <c r="C113" s="62"/>
      <c r="D113" s="62"/>
      <c r="E113" s="62"/>
      <c r="F113" s="62"/>
      <c r="G113" s="62"/>
      <c r="H113" s="62"/>
      <c r="I113" s="62"/>
      <c r="J113" s="62"/>
    </row>
    <row r="114" spans="1:10" x14ac:dyDescent="0.25">
      <c r="A114" s="62"/>
      <c r="B114" s="62"/>
      <c r="C114" s="62"/>
      <c r="D114" s="62"/>
      <c r="E114" s="62"/>
      <c r="F114" s="62"/>
      <c r="G114" s="62"/>
      <c r="H114" s="62"/>
      <c r="I114" s="62"/>
      <c r="J114" s="62"/>
    </row>
    <row r="115" spans="1:10" x14ac:dyDescent="0.25">
      <c r="A115" s="62"/>
      <c r="B115" s="62"/>
      <c r="C115" s="62"/>
      <c r="D115" s="62"/>
      <c r="E115" s="62"/>
      <c r="F115" s="62"/>
      <c r="G115" s="62"/>
      <c r="H115" s="62"/>
      <c r="I115" s="62"/>
      <c r="J115" s="62"/>
    </row>
    <row r="116" spans="1:10" x14ac:dyDescent="0.25">
      <c r="A116" s="62"/>
      <c r="B116" s="62"/>
      <c r="C116" s="62"/>
      <c r="D116" s="62"/>
      <c r="E116" s="62"/>
      <c r="F116" s="62"/>
      <c r="G116" s="62"/>
      <c r="H116" s="62"/>
      <c r="I116" s="62"/>
      <c r="J116" s="62"/>
    </row>
  </sheetData>
  <mergeCells count="3">
    <mergeCell ref="L1:M1"/>
    <mergeCell ref="A2:J2"/>
    <mergeCell ref="A1:J1"/>
  </mergeCells>
  <conditionalFormatting sqref="B91:B93">
    <cfRule type="duplicateValues" dxfId="1" priority="1"/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I1" sqref="I1:J1"/>
    </sheetView>
  </sheetViews>
  <sheetFormatPr defaultRowHeight="15" x14ac:dyDescent="0.25"/>
  <cols>
    <col min="1" max="1" width="3.85546875" customWidth="1"/>
    <col min="2" max="2" width="28.140625" customWidth="1"/>
    <col min="3" max="3" width="7" style="62" customWidth="1"/>
    <col min="4" max="4" width="11.28515625" customWidth="1"/>
    <col min="5" max="5" width="13.42578125" customWidth="1"/>
    <col min="6" max="6" width="13.140625" customWidth="1"/>
    <col min="7" max="7" width="15.140625" customWidth="1"/>
    <col min="8" max="8" width="11.140625" customWidth="1"/>
    <col min="9" max="9" width="15.28515625" customWidth="1"/>
    <col min="10" max="10" width="6.7109375" customWidth="1"/>
  </cols>
  <sheetData>
    <row r="1" spans="1:10" x14ac:dyDescent="0.25">
      <c r="I1" s="134" t="s">
        <v>71</v>
      </c>
      <c r="J1" s="134"/>
    </row>
    <row r="2" spans="1:10" ht="24.75" customHeight="1" x14ac:dyDescent="0.25">
      <c r="A2" s="133" t="s">
        <v>310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40.25" x14ac:dyDescent="0.25">
      <c r="A3" s="2" t="s">
        <v>52</v>
      </c>
      <c r="B3" s="14" t="s">
        <v>73</v>
      </c>
      <c r="C3" s="13" t="s">
        <v>72</v>
      </c>
      <c r="D3" s="12" t="s">
        <v>85</v>
      </c>
      <c r="E3" s="12" t="s">
        <v>303</v>
      </c>
      <c r="F3" s="12" t="s">
        <v>83</v>
      </c>
      <c r="G3" s="12" t="s">
        <v>195</v>
      </c>
      <c r="H3" s="12" t="s">
        <v>196</v>
      </c>
      <c r="I3" s="12" t="s">
        <v>86</v>
      </c>
      <c r="J3" s="6" t="s">
        <v>6</v>
      </c>
    </row>
    <row r="4" spans="1:10" x14ac:dyDescent="0.25">
      <c r="A4" s="21">
        <v>1</v>
      </c>
      <c r="B4" s="22" t="s">
        <v>88</v>
      </c>
      <c r="C4" s="22" t="s">
        <v>0</v>
      </c>
      <c r="D4" s="90">
        <v>211.86440677966101</v>
      </c>
      <c r="E4" s="46"/>
      <c r="F4" s="87">
        <v>23.879595862705532</v>
      </c>
      <c r="G4" s="46"/>
      <c r="H4" s="22" t="s">
        <v>75</v>
      </c>
      <c r="I4" s="46"/>
      <c r="J4" s="47">
        <f>E4+G4</f>
        <v>0</v>
      </c>
    </row>
    <row r="5" spans="1:10" x14ac:dyDescent="0.25">
      <c r="A5" s="21">
        <v>2</v>
      </c>
      <c r="B5" s="22" t="s">
        <v>89</v>
      </c>
      <c r="C5" s="22" t="s">
        <v>0</v>
      </c>
      <c r="D5" s="90">
        <v>466.10169491525426</v>
      </c>
      <c r="E5" s="46"/>
      <c r="F5" s="87">
        <v>23.879595862705532</v>
      </c>
      <c r="G5" s="46"/>
      <c r="H5" s="22" t="s">
        <v>75</v>
      </c>
      <c r="I5" s="46"/>
      <c r="J5" s="47">
        <f t="shared" ref="J5:J67" si="0">E5+G5</f>
        <v>0</v>
      </c>
    </row>
    <row r="6" spans="1:10" ht="25.5" x14ac:dyDescent="0.25">
      <c r="A6" s="21">
        <v>3</v>
      </c>
      <c r="B6" s="22" t="s">
        <v>90</v>
      </c>
      <c r="C6" s="22" t="s">
        <v>0</v>
      </c>
      <c r="D6" s="90">
        <v>143.22033898305085</v>
      </c>
      <c r="E6" s="46"/>
      <c r="F6" s="87">
        <v>28.8135593220339</v>
      </c>
      <c r="G6" s="46"/>
      <c r="H6" s="22" t="s">
        <v>194</v>
      </c>
      <c r="I6" s="46"/>
      <c r="J6" s="47">
        <f t="shared" si="0"/>
        <v>0</v>
      </c>
    </row>
    <row r="7" spans="1:10" x14ac:dyDescent="0.25">
      <c r="A7" s="21">
        <v>4</v>
      </c>
      <c r="B7" s="22" t="s">
        <v>91</v>
      </c>
      <c r="C7" s="22" t="s">
        <v>0</v>
      </c>
      <c r="D7" s="90">
        <v>33.050847457627121</v>
      </c>
      <c r="E7" s="46"/>
      <c r="F7" s="87">
        <v>10.169491525423728</v>
      </c>
      <c r="G7" s="46"/>
      <c r="H7" s="22" t="s">
        <v>194</v>
      </c>
      <c r="I7" s="46"/>
      <c r="J7" s="47">
        <f t="shared" si="0"/>
        <v>0</v>
      </c>
    </row>
    <row r="8" spans="1:10" x14ac:dyDescent="0.25">
      <c r="A8" s="21">
        <v>5</v>
      </c>
      <c r="B8" s="22" t="s">
        <v>92</v>
      </c>
      <c r="C8" s="22" t="s">
        <v>0</v>
      </c>
      <c r="D8" s="90">
        <v>101.69491525423729</v>
      </c>
      <c r="E8" s="46"/>
      <c r="F8" s="87">
        <v>35.593220338983052</v>
      </c>
      <c r="G8" s="46"/>
      <c r="H8" s="22" t="s">
        <v>194</v>
      </c>
      <c r="I8" s="46"/>
      <c r="J8" s="47">
        <f t="shared" si="0"/>
        <v>0</v>
      </c>
    </row>
    <row r="9" spans="1:10" ht="25.5" x14ac:dyDescent="0.25">
      <c r="A9" s="21">
        <v>6</v>
      </c>
      <c r="B9" s="22" t="s">
        <v>93</v>
      </c>
      <c r="C9" s="22" t="s">
        <v>0</v>
      </c>
      <c r="D9" s="90">
        <v>8.4745762711864412</v>
      </c>
      <c r="E9" s="46"/>
      <c r="F9" s="87">
        <v>35.593220338983052</v>
      </c>
      <c r="G9" s="46"/>
      <c r="H9" s="22" t="s">
        <v>194</v>
      </c>
      <c r="I9" s="46"/>
      <c r="J9" s="47">
        <f t="shared" si="0"/>
        <v>0</v>
      </c>
    </row>
    <row r="10" spans="1:10" x14ac:dyDescent="0.25">
      <c r="A10" s="21">
        <v>7</v>
      </c>
      <c r="B10" s="22" t="s">
        <v>94</v>
      </c>
      <c r="C10" s="22" t="s">
        <v>0</v>
      </c>
      <c r="D10" s="90">
        <v>814.40677966101691</v>
      </c>
      <c r="E10" s="46"/>
      <c r="F10" s="87">
        <v>43.220338983050844</v>
      </c>
      <c r="G10" s="46"/>
      <c r="H10" s="22" t="s">
        <v>194</v>
      </c>
      <c r="I10" s="46"/>
      <c r="J10" s="47">
        <f t="shared" si="0"/>
        <v>0</v>
      </c>
    </row>
    <row r="11" spans="1:10" x14ac:dyDescent="0.25">
      <c r="A11" s="21">
        <v>8</v>
      </c>
      <c r="B11" s="22" t="s">
        <v>95</v>
      </c>
      <c r="C11" s="22" t="s">
        <v>0</v>
      </c>
      <c r="D11" s="90">
        <v>169.4915254237288</v>
      </c>
      <c r="E11" s="46"/>
      <c r="F11" s="87">
        <v>43.220338983050844</v>
      </c>
      <c r="G11" s="46"/>
      <c r="H11" s="22" t="s">
        <v>194</v>
      </c>
      <c r="I11" s="46"/>
      <c r="J11" s="47">
        <f t="shared" si="0"/>
        <v>0</v>
      </c>
    </row>
    <row r="12" spans="1:10" x14ac:dyDescent="0.25">
      <c r="A12" s="21">
        <v>9</v>
      </c>
      <c r="B12" s="22" t="s">
        <v>96</v>
      </c>
      <c r="C12" s="22" t="s">
        <v>0</v>
      </c>
      <c r="D12" s="90">
        <v>814.40677966101691</v>
      </c>
      <c r="E12" s="46"/>
      <c r="F12" s="87">
        <v>43.220338983050844</v>
      </c>
      <c r="G12" s="46"/>
      <c r="H12" s="22" t="s">
        <v>194</v>
      </c>
      <c r="I12" s="46"/>
      <c r="J12" s="47">
        <f t="shared" si="0"/>
        <v>0</v>
      </c>
    </row>
    <row r="13" spans="1:10" x14ac:dyDescent="0.25">
      <c r="A13" s="21">
        <v>10</v>
      </c>
      <c r="B13" s="22" t="s">
        <v>97</v>
      </c>
      <c r="C13" s="22" t="s">
        <v>0</v>
      </c>
      <c r="D13" s="90">
        <v>40.677966101694913</v>
      </c>
      <c r="E13" s="46"/>
      <c r="F13" s="87">
        <v>40.677966101694913</v>
      </c>
      <c r="G13" s="46"/>
      <c r="H13" s="22" t="s">
        <v>194</v>
      </c>
      <c r="I13" s="46"/>
      <c r="J13" s="47">
        <f t="shared" si="0"/>
        <v>0</v>
      </c>
    </row>
    <row r="14" spans="1:10" x14ac:dyDescent="0.25">
      <c r="A14" s="21">
        <v>11</v>
      </c>
      <c r="B14" s="22" t="s">
        <v>98</v>
      </c>
      <c r="C14" s="22" t="s">
        <v>0</v>
      </c>
      <c r="D14" s="90">
        <v>0</v>
      </c>
      <c r="E14" s="46"/>
      <c r="F14" s="87">
        <v>21.1864406779661</v>
      </c>
      <c r="G14" s="46"/>
      <c r="H14" s="22" t="s">
        <v>194</v>
      </c>
      <c r="I14" s="46"/>
      <c r="J14" s="47">
        <f t="shared" si="0"/>
        <v>0</v>
      </c>
    </row>
    <row r="15" spans="1:10" x14ac:dyDescent="0.25">
      <c r="A15" s="21">
        <v>12</v>
      </c>
      <c r="B15" s="22" t="s">
        <v>99</v>
      </c>
      <c r="C15" s="22" t="s">
        <v>0</v>
      </c>
      <c r="D15" s="90">
        <v>0</v>
      </c>
      <c r="E15" s="46"/>
      <c r="F15" s="87">
        <v>338.9830508474576</v>
      </c>
      <c r="G15" s="46"/>
      <c r="H15" s="22" t="s">
        <v>194</v>
      </c>
      <c r="I15" s="46"/>
      <c r="J15" s="47">
        <f t="shared" si="0"/>
        <v>0</v>
      </c>
    </row>
    <row r="16" spans="1:10" x14ac:dyDescent="0.25">
      <c r="A16" s="21">
        <v>13</v>
      </c>
      <c r="B16" s="22" t="s">
        <v>100</v>
      </c>
      <c r="C16" s="22" t="s">
        <v>0</v>
      </c>
      <c r="D16" s="90">
        <v>406.77966101694915</v>
      </c>
      <c r="E16" s="46"/>
      <c r="F16" s="87">
        <v>67.79661016949153</v>
      </c>
      <c r="G16" s="46"/>
      <c r="H16" s="22" t="s">
        <v>194</v>
      </c>
      <c r="I16" s="46"/>
      <c r="J16" s="47">
        <f t="shared" si="0"/>
        <v>0</v>
      </c>
    </row>
    <row r="17" spans="1:10" x14ac:dyDescent="0.25">
      <c r="A17" s="21">
        <v>14</v>
      </c>
      <c r="B17" s="22" t="s">
        <v>101</v>
      </c>
      <c r="C17" s="22" t="s">
        <v>0</v>
      </c>
      <c r="D17" s="90">
        <v>23.728813559322035</v>
      </c>
      <c r="E17" s="46"/>
      <c r="F17" s="87">
        <v>27.118644067796609</v>
      </c>
      <c r="G17" s="46"/>
      <c r="H17" s="22" t="s">
        <v>194</v>
      </c>
      <c r="I17" s="46"/>
      <c r="J17" s="47">
        <f t="shared" si="0"/>
        <v>0</v>
      </c>
    </row>
    <row r="18" spans="1:10" x14ac:dyDescent="0.25">
      <c r="A18" s="21">
        <v>15</v>
      </c>
      <c r="B18" s="22" t="s">
        <v>102</v>
      </c>
      <c r="C18" s="22" t="s">
        <v>0</v>
      </c>
      <c r="D18" s="90">
        <v>406.77966101694915</v>
      </c>
      <c r="E18" s="46"/>
      <c r="F18" s="87">
        <v>37.288135593220339</v>
      </c>
      <c r="G18" s="46"/>
      <c r="H18" s="22" t="s">
        <v>194</v>
      </c>
      <c r="I18" s="46"/>
      <c r="J18" s="47">
        <f t="shared" si="0"/>
        <v>0</v>
      </c>
    </row>
    <row r="19" spans="1:10" x14ac:dyDescent="0.25">
      <c r="A19" s="21">
        <v>16</v>
      </c>
      <c r="B19" s="22" t="s">
        <v>103</v>
      </c>
      <c r="C19" s="22" t="s">
        <v>0</v>
      </c>
      <c r="D19" s="90">
        <v>1016.9491525423729</v>
      </c>
      <c r="E19" s="46"/>
      <c r="F19" s="87">
        <v>63.559322033898304</v>
      </c>
      <c r="G19" s="46"/>
      <c r="H19" s="22" t="s">
        <v>194</v>
      </c>
      <c r="I19" s="46"/>
      <c r="J19" s="47">
        <f t="shared" si="0"/>
        <v>0</v>
      </c>
    </row>
    <row r="20" spans="1:10" x14ac:dyDescent="0.25">
      <c r="A20" s="21">
        <v>17</v>
      </c>
      <c r="B20" s="24" t="s">
        <v>104</v>
      </c>
      <c r="C20" s="22" t="s">
        <v>105</v>
      </c>
      <c r="D20" s="90">
        <v>8.618200010600491</v>
      </c>
      <c r="E20" s="46"/>
      <c r="F20" s="87">
        <v>13.645483350117448</v>
      </c>
      <c r="G20" s="46"/>
      <c r="H20" s="22" t="s">
        <v>75</v>
      </c>
      <c r="I20" s="46"/>
      <c r="J20" s="47">
        <f t="shared" si="0"/>
        <v>0</v>
      </c>
    </row>
    <row r="21" spans="1:10" ht="25.5" x14ac:dyDescent="0.25">
      <c r="A21" s="21">
        <v>18</v>
      </c>
      <c r="B21" s="25" t="s">
        <v>106</v>
      </c>
      <c r="C21" s="26" t="s">
        <v>2</v>
      </c>
      <c r="D21" s="90">
        <v>25.136416697584767</v>
      </c>
      <c r="E21" s="48"/>
      <c r="F21" s="87">
        <v>59.322033898305087</v>
      </c>
      <c r="G21" s="48"/>
      <c r="H21" s="22" t="s">
        <v>75</v>
      </c>
      <c r="I21" s="49"/>
      <c r="J21" s="47">
        <f t="shared" si="0"/>
        <v>0</v>
      </c>
    </row>
    <row r="22" spans="1:10" x14ac:dyDescent="0.25">
      <c r="A22" s="21">
        <v>20</v>
      </c>
      <c r="B22" s="28" t="s">
        <v>107</v>
      </c>
      <c r="C22" s="27" t="s">
        <v>0</v>
      </c>
      <c r="D22" s="90">
        <v>30.702337537764254</v>
      </c>
      <c r="E22" s="48"/>
      <c r="F22" s="87">
        <v>0</v>
      </c>
      <c r="G22" s="48"/>
      <c r="H22" s="22" t="s">
        <v>75</v>
      </c>
      <c r="I22" s="49"/>
      <c r="J22" s="47">
        <f t="shared" si="0"/>
        <v>0</v>
      </c>
    </row>
    <row r="23" spans="1:10" x14ac:dyDescent="0.25">
      <c r="A23" s="21">
        <v>21</v>
      </c>
      <c r="B23" s="28" t="s">
        <v>108</v>
      </c>
      <c r="C23" s="27" t="s">
        <v>0</v>
      </c>
      <c r="D23" s="90">
        <v>107.72750013250614</v>
      </c>
      <c r="E23" s="50"/>
      <c r="F23" s="87">
        <v>0</v>
      </c>
      <c r="G23" s="51"/>
      <c r="H23" s="22" t="s">
        <v>75</v>
      </c>
      <c r="I23" s="49"/>
      <c r="J23" s="47">
        <f t="shared" si="0"/>
        <v>0</v>
      </c>
    </row>
    <row r="24" spans="1:10" x14ac:dyDescent="0.25">
      <c r="A24" s="21">
        <v>22</v>
      </c>
      <c r="B24" s="25" t="s">
        <v>109</v>
      </c>
      <c r="C24" s="27" t="s">
        <v>0</v>
      </c>
      <c r="D24" s="90">
        <v>107.72750013250614</v>
      </c>
      <c r="E24" s="50"/>
      <c r="F24" s="87">
        <v>25.136416697584767</v>
      </c>
      <c r="G24" s="51"/>
      <c r="H24" s="22" t="s">
        <v>75</v>
      </c>
      <c r="I24" s="49"/>
      <c r="J24" s="47">
        <f t="shared" si="0"/>
        <v>0</v>
      </c>
    </row>
    <row r="25" spans="1:10" x14ac:dyDescent="0.25">
      <c r="A25" s="21">
        <v>23</v>
      </c>
      <c r="B25" s="25" t="s">
        <v>110</v>
      </c>
      <c r="C25" s="27" t="s">
        <v>0</v>
      </c>
      <c r="D25" s="90">
        <v>143.63666684334154</v>
      </c>
      <c r="E25" s="48"/>
      <c r="F25" s="88">
        <v>25.423728813559322</v>
      </c>
      <c r="G25" s="81"/>
      <c r="H25" s="22" t="s">
        <v>75</v>
      </c>
      <c r="I25" s="49"/>
      <c r="J25" s="47">
        <f t="shared" si="0"/>
        <v>0</v>
      </c>
    </row>
    <row r="26" spans="1:10" ht="25.5" x14ac:dyDescent="0.25">
      <c r="A26" s="21">
        <v>24</v>
      </c>
      <c r="B26" s="25" t="s">
        <v>111</v>
      </c>
      <c r="C26" s="27" t="s">
        <v>0</v>
      </c>
      <c r="D26" s="90">
        <v>46.681916724086001</v>
      </c>
      <c r="E26" s="48"/>
      <c r="F26" s="88">
        <v>25.423728813559322</v>
      </c>
      <c r="G26" s="83"/>
      <c r="H26" s="22" t="s">
        <v>75</v>
      </c>
      <c r="I26" s="49"/>
      <c r="J26" s="47">
        <f t="shared" si="0"/>
        <v>0</v>
      </c>
    </row>
    <row r="27" spans="1:10" ht="25.5" x14ac:dyDescent="0.25">
      <c r="A27" s="21">
        <v>25</v>
      </c>
      <c r="B27" s="25" t="s">
        <v>112</v>
      </c>
      <c r="C27" s="27" t="s">
        <v>0</v>
      </c>
      <c r="D27" s="90">
        <v>187.62539606411488</v>
      </c>
      <c r="E27" s="48"/>
      <c r="F27" s="88">
        <v>25.423728813559322</v>
      </c>
      <c r="G27" s="82"/>
      <c r="H27" s="22" t="s">
        <v>75</v>
      </c>
      <c r="I27" s="49"/>
      <c r="J27" s="47">
        <f t="shared" si="0"/>
        <v>0</v>
      </c>
    </row>
    <row r="28" spans="1:10" x14ac:dyDescent="0.25">
      <c r="A28" s="21">
        <v>26</v>
      </c>
      <c r="B28" s="25" t="s">
        <v>113</v>
      </c>
      <c r="C28" s="27" t="s">
        <v>0</v>
      </c>
      <c r="D28" s="90">
        <v>341.13708375293618</v>
      </c>
      <c r="E28" s="48"/>
      <c r="F28" s="87">
        <v>27.290966700234897</v>
      </c>
      <c r="G28" s="48"/>
      <c r="H28" s="22" t="s">
        <v>75</v>
      </c>
      <c r="I28" s="49"/>
      <c r="J28" s="47">
        <f t="shared" si="0"/>
        <v>0</v>
      </c>
    </row>
    <row r="29" spans="1:10" x14ac:dyDescent="0.25">
      <c r="A29" s="21">
        <v>27</v>
      </c>
      <c r="B29" s="25" t="s">
        <v>114</v>
      </c>
      <c r="C29" s="27" t="s">
        <v>0</v>
      </c>
      <c r="D29" s="90">
        <v>395.7190171534059</v>
      </c>
      <c r="E29" s="48"/>
      <c r="F29" s="87">
        <v>27.290966700234897</v>
      </c>
      <c r="G29" s="48"/>
      <c r="H29" s="22" t="s">
        <v>75</v>
      </c>
      <c r="I29" s="49"/>
      <c r="J29" s="47">
        <f t="shared" si="0"/>
        <v>0</v>
      </c>
    </row>
    <row r="30" spans="1:10" ht="25.5" x14ac:dyDescent="0.25">
      <c r="A30" s="21">
        <v>28</v>
      </c>
      <c r="B30" s="25" t="s">
        <v>116</v>
      </c>
      <c r="C30" s="27" t="s">
        <v>0</v>
      </c>
      <c r="D30" s="90">
        <v>47.759191725411064</v>
      </c>
      <c r="E30" s="48"/>
      <c r="F30" s="87">
        <v>27.290966700234897</v>
      </c>
      <c r="G30" s="48"/>
      <c r="H30" s="22" t="s">
        <v>75</v>
      </c>
      <c r="I30" s="49"/>
      <c r="J30" s="47">
        <f t="shared" si="0"/>
        <v>0</v>
      </c>
    </row>
    <row r="31" spans="1:10" x14ac:dyDescent="0.25">
      <c r="A31" s="21">
        <v>29</v>
      </c>
      <c r="B31" s="25" t="s">
        <v>117</v>
      </c>
      <c r="C31" s="27" t="s">
        <v>0</v>
      </c>
      <c r="D31" s="90">
        <v>86.182000106004921</v>
      </c>
      <c r="E31" s="48"/>
      <c r="F31" s="87">
        <v>27.290966700234897</v>
      </c>
      <c r="G31" s="48"/>
      <c r="H31" s="22" t="s">
        <v>75</v>
      </c>
      <c r="I31" s="49"/>
      <c r="J31" s="47">
        <f t="shared" si="0"/>
        <v>0</v>
      </c>
    </row>
    <row r="32" spans="1:10" x14ac:dyDescent="0.25">
      <c r="A32" s="21">
        <v>30</v>
      </c>
      <c r="B32" s="25" t="s">
        <v>118</v>
      </c>
      <c r="C32" s="27" t="s">
        <v>0</v>
      </c>
      <c r="D32" s="90">
        <v>17.954583355417693</v>
      </c>
      <c r="E32" s="48"/>
      <c r="F32" s="87">
        <v>3.4113708375293621</v>
      </c>
      <c r="G32" s="48"/>
      <c r="H32" s="22" t="s">
        <v>75</v>
      </c>
      <c r="I32" s="49"/>
      <c r="J32" s="47">
        <f t="shared" si="0"/>
        <v>0</v>
      </c>
    </row>
    <row r="33" spans="1:10" x14ac:dyDescent="0.25">
      <c r="A33" s="21">
        <v>31</v>
      </c>
      <c r="B33" s="25" t="s">
        <v>119</v>
      </c>
      <c r="C33" s="27" t="s">
        <v>0</v>
      </c>
      <c r="D33" s="90">
        <v>17.954583355417693</v>
      </c>
      <c r="E33" s="48"/>
      <c r="F33" s="87">
        <v>3.4113708375293621</v>
      </c>
      <c r="G33" s="48"/>
      <c r="H33" s="22" t="s">
        <v>75</v>
      </c>
      <c r="I33" s="49"/>
      <c r="J33" s="47">
        <f t="shared" si="0"/>
        <v>0</v>
      </c>
    </row>
    <row r="34" spans="1:10" x14ac:dyDescent="0.25">
      <c r="A34" s="21">
        <v>32</v>
      </c>
      <c r="B34" s="25" t="s">
        <v>120</v>
      </c>
      <c r="C34" s="27" t="s">
        <v>0</v>
      </c>
      <c r="D34" s="90">
        <v>307.02337537764254</v>
      </c>
      <c r="E34" s="48"/>
      <c r="F34" s="87">
        <v>40.936450050352342</v>
      </c>
      <c r="G34" s="48"/>
      <c r="H34" s="22" t="s">
        <v>75</v>
      </c>
      <c r="I34" s="49"/>
      <c r="J34" s="47">
        <f t="shared" si="0"/>
        <v>0</v>
      </c>
    </row>
    <row r="35" spans="1:10" x14ac:dyDescent="0.25">
      <c r="A35" s="21">
        <v>33</v>
      </c>
      <c r="B35" s="25" t="s">
        <v>121</v>
      </c>
      <c r="C35" s="27" t="s">
        <v>0</v>
      </c>
      <c r="D35" s="90">
        <v>156.92305852635064</v>
      </c>
      <c r="E35" s="48"/>
      <c r="F35" s="87">
        <v>47.759191725411064</v>
      </c>
      <c r="G35" s="48"/>
      <c r="H35" s="22" t="s">
        <v>75</v>
      </c>
      <c r="I35" s="49"/>
      <c r="J35" s="47">
        <f t="shared" si="0"/>
        <v>0</v>
      </c>
    </row>
    <row r="36" spans="1:10" x14ac:dyDescent="0.25">
      <c r="A36" s="21">
        <v>34</v>
      </c>
      <c r="B36" s="25" t="s">
        <v>122</v>
      </c>
      <c r="C36" s="27" t="s">
        <v>0</v>
      </c>
      <c r="D36" s="90">
        <v>81.872900100704683</v>
      </c>
      <c r="E36" s="48"/>
      <c r="F36" s="87">
        <v>10.234112512588085</v>
      </c>
      <c r="G36" s="48"/>
      <c r="H36" s="22" t="s">
        <v>75</v>
      </c>
      <c r="I36" s="49"/>
      <c r="J36" s="47">
        <f t="shared" si="0"/>
        <v>0</v>
      </c>
    </row>
    <row r="37" spans="1:10" x14ac:dyDescent="0.25">
      <c r="A37" s="21">
        <v>35</v>
      </c>
      <c r="B37" s="25" t="s">
        <v>123</v>
      </c>
      <c r="C37" s="27" t="s">
        <v>0</v>
      </c>
      <c r="D37" s="90">
        <v>57.993304237999141</v>
      </c>
      <c r="E37" s="48"/>
      <c r="F37" s="87">
        <v>10.234112512588085</v>
      </c>
      <c r="G37" s="48"/>
      <c r="H37" s="22" t="s">
        <v>75</v>
      </c>
      <c r="I37" s="49"/>
      <c r="J37" s="47">
        <f t="shared" si="0"/>
        <v>0</v>
      </c>
    </row>
    <row r="38" spans="1:10" x14ac:dyDescent="0.25">
      <c r="A38" s="21">
        <v>36</v>
      </c>
      <c r="B38" s="25" t="s">
        <v>124</v>
      </c>
      <c r="C38" s="27" t="s">
        <v>0</v>
      </c>
      <c r="D38" s="90">
        <v>17.056854187646806</v>
      </c>
      <c r="E38" s="48"/>
      <c r="F38" s="87">
        <v>10.234112512588085</v>
      </c>
      <c r="G38" s="48"/>
      <c r="H38" s="22" t="s">
        <v>75</v>
      </c>
      <c r="I38" s="49"/>
      <c r="J38" s="47">
        <f t="shared" si="0"/>
        <v>0</v>
      </c>
    </row>
    <row r="39" spans="1:10" x14ac:dyDescent="0.25">
      <c r="A39" s="21">
        <v>37</v>
      </c>
      <c r="B39" s="25" t="s">
        <v>125</v>
      </c>
      <c r="C39" s="27" t="s">
        <v>0</v>
      </c>
      <c r="D39" s="90">
        <v>215.45500026501227</v>
      </c>
      <c r="E39" s="48"/>
      <c r="F39" s="87">
        <v>13.645483350117448</v>
      </c>
      <c r="G39" s="48"/>
      <c r="H39" s="22" t="s">
        <v>75</v>
      </c>
      <c r="I39" s="49"/>
      <c r="J39" s="47">
        <f t="shared" si="0"/>
        <v>0</v>
      </c>
    </row>
    <row r="40" spans="1:10" x14ac:dyDescent="0.25">
      <c r="A40" s="21">
        <v>38</v>
      </c>
      <c r="B40" s="25" t="s">
        <v>126</v>
      </c>
      <c r="C40" s="27" t="s">
        <v>0</v>
      </c>
      <c r="D40" s="90">
        <v>254.95508364693123</v>
      </c>
      <c r="E40" s="52"/>
      <c r="F40" s="87">
        <v>13.645483350117448</v>
      </c>
      <c r="G40" s="52"/>
      <c r="H40" s="22" t="s">
        <v>75</v>
      </c>
      <c r="I40" s="53"/>
      <c r="J40" s="47">
        <f t="shared" si="0"/>
        <v>0</v>
      </c>
    </row>
    <row r="41" spans="1:10" x14ac:dyDescent="0.25">
      <c r="A41" s="21">
        <v>39</v>
      </c>
      <c r="B41" s="25" t="s">
        <v>127</v>
      </c>
      <c r="C41" s="27" t="s">
        <v>105</v>
      </c>
      <c r="D41" s="90">
        <v>10.772750013250615</v>
      </c>
      <c r="E41" s="48"/>
      <c r="F41" s="87">
        <v>3.5909166710835385</v>
      </c>
      <c r="G41" s="48"/>
      <c r="H41" s="22" t="s">
        <v>75</v>
      </c>
      <c r="I41" s="49"/>
      <c r="J41" s="47">
        <f t="shared" si="0"/>
        <v>0</v>
      </c>
    </row>
    <row r="42" spans="1:10" x14ac:dyDescent="0.25">
      <c r="A42" s="21">
        <v>40</v>
      </c>
      <c r="B42" s="29" t="s">
        <v>128</v>
      </c>
      <c r="C42" s="27" t="s">
        <v>129</v>
      </c>
      <c r="D42" s="90">
        <v>111.3184168035897</v>
      </c>
      <c r="E42" s="52"/>
      <c r="F42" s="87">
        <v>7.181833342167077</v>
      </c>
      <c r="G42" s="52"/>
      <c r="H42" s="22" t="s">
        <v>75</v>
      </c>
      <c r="I42" s="53"/>
      <c r="J42" s="47">
        <f t="shared" si="0"/>
        <v>0</v>
      </c>
    </row>
    <row r="43" spans="1:10" x14ac:dyDescent="0.25">
      <c r="A43" s="21">
        <v>41</v>
      </c>
      <c r="B43" s="29" t="s">
        <v>130</v>
      </c>
      <c r="C43" s="27" t="s">
        <v>129</v>
      </c>
      <c r="D43" s="90">
        <v>122.0911668168403</v>
      </c>
      <c r="E43" s="52"/>
      <c r="F43" s="87">
        <v>7.181833342167077</v>
      </c>
      <c r="G43" s="52"/>
      <c r="H43" s="22" t="s">
        <v>75</v>
      </c>
      <c r="I43" s="53"/>
      <c r="J43" s="47">
        <f t="shared" si="0"/>
        <v>0</v>
      </c>
    </row>
    <row r="44" spans="1:10" x14ac:dyDescent="0.25">
      <c r="A44" s="21">
        <v>42</v>
      </c>
      <c r="B44" s="25" t="s">
        <v>131</v>
      </c>
      <c r="C44" s="27" t="s">
        <v>0</v>
      </c>
      <c r="D44" s="90">
        <v>13.645483350117448</v>
      </c>
      <c r="E44" s="48"/>
      <c r="F44" s="87">
        <v>34.113708375293612</v>
      </c>
      <c r="G44" s="48"/>
      <c r="H44" s="22" t="s">
        <v>75</v>
      </c>
      <c r="I44" s="49"/>
      <c r="J44" s="47">
        <f t="shared" si="0"/>
        <v>0</v>
      </c>
    </row>
    <row r="45" spans="1:10" x14ac:dyDescent="0.25">
      <c r="A45" s="21">
        <v>43</v>
      </c>
      <c r="B45" s="25" t="s">
        <v>132</v>
      </c>
      <c r="C45" s="30" t="s">
        <v>0</v>
      </c>
      <c r="D45" s="90">
        <v>61.404675075528509</v>
      </c>
      <c r="E45" s="48"/>
      <c r="F45" s="87">
        <v>6.8227416750587242</v>
      </c>
      <c r="G45" s="48"/>
      <c r="H45" s="22" t="s">
        <v>75</v>
      </c>
      <c r="I45" s="49"/>
      <c r="J45" s="47">
        <f t="shared" si="0"/>
        <v>0</v>
      </c>
    </row>
    <row r="46" spans="1:10" x14ac:dyDescent="0.25">
      <c r="A46" s="21">
        <v>44</v>
      </c>
      <c r="B46" s="25" t="s">
        <v>133</v>
      </c>
      <c r="C46" s="27" t="s">
        <v>0</v>
      </c>
      <c r="D46" s="90">
        <v>23.879595862705532</v>
      </c>
      <c r="E46" s="48"/>
      <c r="F46" s="87">
        <v>10.234112512588085</v>
      </c>
      <c r="G46" s="48"/>
      <c r="H46" s="22" t="s">
        <v>75</v>
      </c>
      <c r="I46" s="49"/>
      <c r="J46" s="47">
        <f t="shared" si="0"/>
        <v>0</v>
      </c>
    </row>
    <row r="47" spans="1:10" x14ac:dyDescent="0.25">
      <c r="A47" s="21">
        <v>45</v>
      </c>
      <c r="B47" s="25" t="s">
        <v>134</v>
      </c>
      <c r="C47" s="27" t="s">
        <v>0</v>
      </c>
      <c r="D47" s="90">
        <v>3.4113708375293621</v>
      </c>
      <c r="E47" s="48"/>
      <c r="F47" s="87">
        <v>6.8227416750587242</v>
      </c>
      <c r="G47" s="48"/>
      <c r="H47" s="22" t="s">
        <v>75</v>
      </c>
      <c r="I47" s="49"/>
      <c r="J47" s="47">
        <f t="shared" si="0"/>
        <v>0</v>
      </c>
    </row>
    <row r="48" spans="1:10" ht="25.5" x14ac:dyDescent="0.25">
      <c r="A48" s="21">
        <v>46</v>
      </c>
      <c r="B48" s="25" t="s">
        <v>135</v>
      </c>
      <c r="C48" s="27" t="s">
        <v>0</v>
      </c>
      <c r="D48" s="90">
        <v>40.936450050352342</v>
      </c>
      <c r="E48" s="48"/>
      <c r="F48" s="87">
        <v>6.8227416750587242</v>
      </c>
      <c r="G48" s="48"/>
      <c r="H48" s="22" t="s">
        <v>75</v>
      </c>
      <c r="I48" s="49"/>
      <c r="J48" s="47">
        <f t="shared" si="0"/>
        <v>0</v>
      </c>
    </row>
    <row r="49" spans="1:10" x14ac:dyDescent="0.25">
      <c r="A49" s="21">
        <v>47</v>
      </c>
      <c r="B49" s="25" t="s">
        <v>136</v>
      </c>
      <c r="C49" s="27" t="s">
        <v>0</v>
      </c>
      <c r="D49" s="90">
        <v>20.468225025176171</v>
      </c>
      <c r="E49" s="48"/>
      <c r="F49" s="87">
        <v>13.645483350117448</v>
      </c>
      <c r="G49" s="48"/>
      <c r="H49" s="22" t="s">
        <v>75</v>
      </c>
      <c r="I49" s="49"/>
      <c r="J49" s="47">
        <f t="shared" si="0"/>
        <v>0</v>
      </c>
    </row>
    <row r="50" spans="1:10" ht="25.5" x14ac:dyDescent="0.25">
      <c r="A50" s="21">
        <v>48</v>
      </c>
      <c r="B50" s="25" t="s">
        <v>137</v>
      </c>
      <c r="C50" s="27" t="s">
        <v>0</v>
      </c>
      <c r="D50" s="90">
        <v>95.518383450822128</v>
      </c>
      <c r="E50" s="48"/>
      <c r="F50" s="87">
        <v>40.936450050352342</v>
      </c>
      <c r="G50" s="48"/>
      <c r="H50" s="22" t="s">
        <v>75</v>
      </c>
      <c r="I50" s="49"/>
      <c r="J50" s="47">
        <f t="shared" si="0"/>
        <v>0</v>
      </c>
    </row>
    <row r="51" spans="1:10" ht="25.5" x14ac:dyDescent="0.25">
      <c r="A51" s="21">
        <v>49</v>
      </c>
      <c r="B51" s="25" t="s">
        <v>138</v>
      </c>
      <c r="C51" s="27" t="s">
        <v>0</v>
      </c>
      <c r="D51" s="90">
        <v>68.227416750587224</v>
      </c>
      <c r="E51" s="48"/>
      <c r="F51" s="87">
        <v>40.936450050352342</v>
      </c>
      <c r="G51" s="48"/>
      <c r="H51" s="22" t="s">
        <v>75</v>
      </c>
      <c r="I51" s="49"/>
      <c r="J51" s="47">
        <f t="shared" si="0"/>
        <v>0</v>
      </c>
    </row>
    <row r="52" spans="1:10" x14ac:dyDescent="0.25">
      <c r="A52" s="21">
        <v>50</v>
      </c>
      <c r="B52" s="25" t="s">
        <v>139</v>
      </c>
      <c r="C52" s="27" t="s">
        <v>0</v>
      </c>
      <c r="D52" s="90">
        <v>78.461529263175322</v>
      </c>
      <c r="E52" s="48"/>
      <c r="F52" s="87">
        <v>35.909166710835386</v>
      </c>
      <c r="G52" s="48"/>
      <c r="H52" s="22" t="s">
        <v>75</v>
      </c>
      <c r="I52" s="49"/>
      <c r="J52" s="47">
        <f t="shared" si="0"/>
        <v>0</v>
      </c>
    </row>
    <row r="53" spans="1:10" ht="25.5" x14ac:dyDescent="0.25">
      <c r="A53" s="21">
        <v>51</v>
      </c>
      <c r="B53" s="25" t="s">
        <v>140</v>
      </c>
      <c r="C53" s="31" t="s">
        <v>105</v>
      </c>
      <c r="D53" s="90">
        <v>15.800033352767569</v>
      </c>
      <c r="E53" s="47"/>
      <c r="F53" s="87">
        <v>0</v>
      </c>
      <c r="G53" s="48"/>
      <c r="H53" s="22" t="s">
        <v>75</v>
      </c>
      <c r="I53" s="49"/>
      <c r="J53" s="47">
        <f t="shared" si="0"/>
        <v>0</v>
      </c>
    </row>
    <row r="54" spans="1:10" x14ac:dyDescent="0.25">
      <c r="A54" s="21">
        <v>52</v>
      </c>
      <c r="B54" s="25" t="s">
        <v>141</v>
      </c>
      <c r="C54" s="31" t="s">
        <v>0</v>
      </c>
      <c r="D54" s="90">
        <v>21.54550002650123</v>
      </c>
      <c r="E54" s="47"/>
      <c r="F54" s="87">
        <v>0</v>
      </c>
      <c r="G54" s="48"/>
      <c r="H54" s="22" t="s">
        <v>75</v>
      </c>
      <c r="I54" s="49"/>
      <c r="J54" s="47">
        <f t="shared" si="0"/>
        <v>0</v>
      </c>
    </row>
    <row r="55" spans="1:10" x14ac:dyDescent="0.25">
      <c r="A55" s="21">
        <v>53</v>
      </c>
      <c r="B55" s="25" t="s">
        <v>142</v>
      </c>
      <c r="C55" s="27" t="s">
        <v>0</v>
      </c>
      <c r="D55" s="90">
        <v>61.404675075528509</v>
      </c>
      <c r="E55" s="48"/>
      <c r="F55" s="87">
        <v>272.9096670023489</v>
      </c>
      <c r="G55" s="48"/>
      <c r="H55" s="22" t="s">
        <v>75</v>
      </c>
      <c r="I55" s="49"/>
      <c r="J55" s="47">
        <f t="shared" si="0"/>
        <v>0</v>
      </c>
    </row>
    <row r="56" spans="1:10" x14ac:dyDescent="0.25">
      <c r="A56" s="21">
        <v>54</v>
      </c>
      <c r="B56" s="25" t="s">
        <v>143</v>
      </c>
      <c r="C56" s="27" t="s">
        <v>0</v>
      </c>
      <c r="D56" s="90">
        <v>23.879595862705532</v>
      </c>
      <c r="E56" s="48"/>
      <c r="F56" s="87">
        <v>81.872900100704683</v>
      </c>
      <c r="G56" s="48"/>
      <c r="H56" s="22" t="s">
        <v>75</v>
      </c>
      <c r="I56" s="49"/>
      <c r="J56" s="47">
        <f t="shared" si="0"/>
        <v>0</v>
      </c>
    </row>
    <row r="57" spans="1:10" x14ac:dyDescent="0.25">
      <c r="A57" s="21">
        <v>55</v>
      </c>
      <c r="B57" s="25" t="s">
        <v>144</v>
      </c>
      <c r="C57" s="27" t="s">
        <v>35</v>
      </c>
      <c r="D57" s="90">
        <v>27.290966700234897</v>
      </c>
      <c r="E57" s="48"/>
      <c r="F57" s="87">
        <v>23.879595862705532</v>
      </c>
      <c r="G57" s="48"/>
      <c r="H57" s="22" t="s">
        <v>75</v>
      </c>
      <c r="I57" s="49"/>
      <c r="J57" s="47">
        <f t="shared" si="0"/>
        <v>0</v>
      </c>
    </row>
    <row r="58" spans="1:10" x14ac:dyDescent="0.25">
      <c r="A58" s="21">
        <v>56</v>
      </c>
      <c r="B58" s="25" t="s">
        <v>145</v>
      </c>
      <c r="C58" s="27" t="s">
        <v>35</v>
      </c>
      <c r="D58" s="90">
        <v>17.056854187646806</v>
      </c>
      <c r="E58" s="48"/>
      <c r="F58" s="87">
        <v>23.879595862705532</v>
      </c>
      <c r="G58" s="48"/>
      <c r="H58" s="22" t="s">
        <v>75</v>
      </c>
      <c r="I58" s="49"/>
      <c r="J58" s="47">
        <f t="shared" si="0"/>
        <v>0</v>
      </c>
    </row>
    <row r="59" spans="1:10" x14ac:dyDescent="0.25">
      <c r="A59" s="21">
        <v>57</v>
      </c>
      <c r="B59" s="25" t="s">
        <v>146</v>
      </c>
      <c r="C59" s="27" t="s">
        <v>0</v>
      </c>
      <c r="D59" s="90">
        <v>8.187290010070468</v>
      </c>
      <c r="E59" s="48"/>
      <c r="F59" s="87">
        <v>170.56854187646809</v>
      </c>
      <c r="G59" s="48"/>
      <c r="H59" s="22" t="s">
        <v>75</v>
      </c>
      <c r="I59" s="49"/>
      <c r="J59" s="47">
        <f t="shared" si="0"/>
        <v>0</v>
      </c>
    </row>
    <row r="60" spans="1:10" x14ac:dyDescent="0.25">
      <c r="A60" s="21">
        <v>58</v>
      </c>
      <c r="B60" s="25" t="s">
        <v>147</v>
      </c>
      <c r="C60" s="27" t="s">
        <v>0</v>
      </c>
      <c r="D60" s="90">
        <v>54.581933400469794</v>
      </c>
      <c r="E60" s="48"/>
      <c r="F60" s="87">
        <v>204.6822502517617</v>
      </c>
      <c r="G60" s="48"/>
      <c r="H60" s="22" t="s">
        <v>75</v>
      </c>
      <c r="I60" s="49"/>
      <c r="J60" s="47">
        <f t="shared" si="0"/>
        <v>0</v>
      </c>
    </row>
    <row r="61" spans="1:10" x14ac:dyDescent="0.25">
      <c r="A61" s="21">
        <v>59</v>
      </c>
      <c r="B61" s="25" t="s">
        <v>148</v>
      </c>
      <c r="C61" s="27" t="s">
        <v>0</v>
      </c>
      <c r="D61" s="90">
        <v>13.645483350117448</v>
      </c>
      <c r="E61" s="48"/>
      <c r="F61" s="87">
        <v>68.227416750587224</v>
      </c>
      <c r="G61" s="48"/>
      <c r="H61" s="22" t="s">
        <v>75</v>
      </c>
      <c r="I61" s="49"/>
      <c r="J61" s="47">
        <f t="shared" si="0"/>
        <v>0</v>
      </c>
    </row>
    <row r="62" spans="1:10" ht="25.5" x14ac:dyDescent="0.25">
      <c r="A62" s="21">
        <v>60</v>
      </c>
      <c r="B62" s="25" t="s">
        <v>149</v>
      </c>
      <c r="C62" s="30" t="s">
        <v>0</v>
      </c>
      <c r="D62" s="90">
        <v>85.284270938234044</v>
      </c>
      <c r="E62" s="48"/>
      <c r="F62" s="87">
        <v>27.290966700234897</v>
      </c>
      <c r="G62" s="48"/>
      <c r="H62" s="22" t="s">
        <v>75</v>
      </c>
      <c r="I62" s="49"/>
      <c r="J62" s="47">
        <f t="shared" si="0"/>
        <v>0</v>
      </c>
    </row>
    <row r="63" spans="1:10" x14ac:dyDescent="0.25">
      <c r="A63" s="21">
        <v>61</v>
      </c>
      <c r="B63" s="25" t="s">
        <v>150</v>
      </c>
      <c r="C63" s="27" t="s">
        <v>0</v>
      </c>
      <c r="D63" s="90">
        <v>10.234112512588085</v>
      </c>
      <c r="E63" s="48"/>
      <c r="F63" s="87">
        <v>6.8227416750587242</v>
      </c>
      <c r="G63" s="48"/>
      <c r="H63" s="22" t="s">
        <v>75</v>
      </c>
      <c r="I63" s="49"/>
      <c r="J63" s="47">
        <f t="shared" si="0"/>
        <v>0</v>
      </c>
    </row>
    <row r="64" spans="1:10" ht="25.5" x14ac:dyDescent="0.25">
      <c r="A64" s="21">
        <v>62</v>
      </c>
      <c r="B64" s="25" t="s">
        <v>151</v>
      </c>
      <c r="C64" s="27" t="s">
        <v>0</v>
      </c>
      <c r="D64" s="90">
        <v>98.929754288351475</v>
      </c>
      <c r="E64" s="48"/>
      <c r="F64" s="87">
        <v>6.8227416750587242</v>
      </c>
      <c r="G64" s="48"/>
      <c r="H64" s="22" t="s">
        <v>75</v>
      </c>
      <c r="I64" s="49"/>
      <c r="J64" s="47">
        <f t="shared" si="0"/>
        <v>0</v>
      </c>
    </row>
    <row r="65" spans="1:10" x14ac:dyDescent="0.25">
      <c r="A65" s="21">
        <v>63</v>
      </c>
      <c r="B65" s="25" t="s">
        <v>152</v>
      </c>
      <c r="C65" s="27" t="s">
        <v>0</v>
      </c>
      <c r="D65" s="90">
        <v>20.468225025176171</v>
      </c>
      <c r="E65" s="50"/>
      <c r="F65" s="87">
        <v>13.645483350117448</v>
      </c>
      <c r="G65" s="51"/>
      <c r="H65" s="22" t="s">
        <v>75</v>
      </c>
      <c r="I65" s="49"/>
      <c r="J65" s="47">
        <f t="shared" si="0"/>
        <v>0</v>
      </c>
    </row>
    <row r="66" spans="1:10" x14ac:dyDescent="0.25">
      <c r="A66" s="21">
        <v>64</v>
      </c>
      <c r="B66" s="25" t="s">
        <v>153</v>
      </c>
      <c r="C66" s="27" t="s">
        <v>0</v>
      </c>
      <c r="D66" s="90">
        <v>81.872900100704683</v>
      </c>
      <c r="E66" s="50"/>
      <c r="F66" s="87">
        <v>27.290966700234897</v>
      </c>
      <c r="G66" s="51"/>
      <c r="H66" s="22" t="s">
        <v>75</v>
      </c>
      <c r="I66" s="49"/>
      <c r="J66" s="47">
        <f t="shared" si="0"/>
        <v>0</v>
      </c>
    </row>
    <row r="67" spans="1:10" x14ac:dyDescent="0.25">
      <c r="A67" s="21">
        <v>65</v>
      </c>
      <c r="B67" s="25" t="s">
        <v>154</v>
      </c>
      <c r="C67" s="27" t="s">
        <v>0</v>
      </c>
      <c r="D67" s="90">
        <v>109.16386680093959</v>
      </c>
      <c r="E67" s="50"/>
      <c r="F67" s="87">
        <v>13.645483350117448</v>
      </c>
      <c r="G67" s="51"/>
      <c r="H67" s="22" t="s">
        <v>75</v>
      </c>
      <c r="I67" s="49"/>
      <c r="J67" s="47">
        <f t="shared" si="0"/>
        <v>0</v>
      </c>
    </row>
    <row r="68" spans="1:10" x14ac:dyDescent="0.25">
      <c r="A68" s="21">
        <v>66</v>
      </c>
      <c r="B68" s="25" t="s">
        <v>155</v>
      </c>
      <c r="C68" s="27"/>
      <c r="D68" s="90">
        <v>0</v>
      </c>
      <c r="E68" s="50"/>
      <c r="F68" s="87">
        <v>38.983050847457626</v>
      </c>
      <c r="G68" s="51"/>
      <c r="H68" s="22" t="s">
        <v>75</v>
      </c>
      <c r="I68" s="49"/>
      <c r="J68" s="47">
        <f t="shared" ref="J68:J103" si="1">E68+G68</f>
        <v>0</v>
      </c>
    </row>
    <row r="69" spans="1:10" x14ac:dyDescent="0.25">
      <c r="A69" s="21">
        <v>67</v>
      </c>
      <c r="B69" s="25" t="s">
        <v>156</v>
      </c>
      <c r="C69" s="27" t="s">
        <v>0</v>
      </c>
      <c r="D69" s="90">
        <v>25.136416697584767</v>
      </c>
      <c r="E69" s="48"/>
      <c r="F69" s="87">
        <v>7.181833342167077</v>
      </c>
      <c r="G69" s="48"/>
      <c r="H69" s="22" t="s">
        <v>75</v>
      </c>
      <c r="I69" s="49"/>
      <c r="J69" s="47">
        <f t="shared" si="1"/>
        <v>0</v>
      </c>
    </row>
    <row r="70" spans="1:10" x14ac:dyDescent="0.25">
      <c r="A70" s="21">
        <v>68</v>
      </c>
      <c r="B70" s="32" t="s">
        <v>157</v>
      </c>
      <c r="C70" s="31" t="s">
        <v>0</v>
      </c>
      <c r="D70" s="90">
        <v>10.054566679033908</v>
      </c>
      <c r="E70" s="47"/>
      <c r="F70" s="87">
        <v>14.363666684334154</v>
      </c>
      <c r="G70" s="48"/>
      <c r="H70" s="22" t="s">
        <v>75</v>
      </c>
      <c r="I70" s="49"/>
      <c r="J70" s="47">
        <f t="shared" si="1"/>
        <v>0</v>
      </c>
    </row>
    <row r="71" spans="1:10" x14ac:dyDescent="0.25">
      <c r="A71" s="21">
        <v>69</v>
      </c>
      <c r="B71" s="32" t="s">
        <v>158</v>
      </c>
      <c r="C71" s="31" t="s">
        <v>0</v>
      </c>
      <c r="D71" s="90">
        <v>1.4363666684334155</v>
      </c>
      <c r="E71" s="47"/>
      <c r="F71" s="87">
        <v>0</v>
      </c>
      <c r="G71" s="48"/>
      <c r="H71" s="22" t="s">
        <v>75</v>
      </c>
      <c r="I71" s="49"/>
      <c r="J71" s="47">
        <f t="shared" si="1"/>
        <v>0</v>
      </c>
    </row>
    <row r="72" spans="1:10" ht="25.5" x14ac:dyDescent="0.25">
      <c r="A72" s="21">
        <v>70</v>
      </c>
      <c r="B72" s="32" t="s">
        <v>159</v>
      </c>
      <c r="C72" s="31" t="s">
        <v>0</v>
      </c>
      <c r="D72" s="90">
        <v>67.79661016949153</v>
      </c>
      <c r="E72" s="47"/>
      <c r="F72" s="87">
        <v>16.949152542372882</v>
      </c>
      <c r="G72" s="48"/>
      <c r="H72" s="22" t="s">
        <v>75</v>
      </c>
      <c r="I72" s="49"/>
      <c r="J72" s="47">
        <f t="shared" si="1"/>
        <v>0</v>
      </c>
    </row>
    <row r="73" spans="1:10" x14ac:dyDescent="0.25">
      <c r="A73" s="21">
        <v>71</v>
      </c>
      <c r="B73" s="32" t="s">
        <v>160</v>
      </c>
      <c r="C73" s="31" t="s">
        <v>0</v>
      </c>
      <c r="D73" s="90">
        <v>34.472800042401964</v>
      </c>
      <c r="E73" s="47"/>
      <c r="F73" s="87">
        <v>28.727333368668308</v>
      </c>
      <c r="G73" s="48"/>
      <c r="H73" s="22" t="s">
        <v>75</v>
      </c>
      <c r="I73" s="49"/>
      <c r="J73" s="47">
        <f t="shared" si="1"/>
        <v>0</v>
      </c>
    </row>
    <row r="74" spans="1:10" x14ac:dyDescent="0.25">
      <c r="A74" s="21">
        <v>72</v>
      </c>
      <c r="B74" s="32" t="s">
        <v>161</v>
      </c>
      <c r="C74" s="31" t="s">
        <v>35</v>
      </c>
      <c r="D74" s="90">
        <v>0.84745762711864403</v>
      </c>
      <c r="E74" s="47"/>
      <c r="F74" s="87">
        <v>0.35909166710835388</v>
      </c>
      <c r="G74" s="48"/>
      <c r="H74" s="22" t="s">
        <v>75</v>
      </c>
      <c r="I74" s="49"/>
      <c r="J74" s="47">
        <f t="shared" si="1"/>
        <v>0</v>
      </c>
    </row>
    <row r="75" spans="1:10" x14ac:dyDescent="0.25">
      <c r="A75" s="21">
        <v>73</v>
      </c>
      <c r="B75" s="32" t="s">
        <v>162</v>
      </c>
      <c r="C75" s="31" t="s">
        <v>35</v>
      </c>
      <c r="D75" s="90">
        <v>1.0772750013250614</v>
      </c>
      <c r="E75" s="47"/>
      <c r="F75" s="87">
        <v>0.35909166710835388</v>
      </c>
      <c r="G75" s="48"/>
      <c r="H75" s="22" t="s">
        <v>75</v>
      </c>
      <c r="I75" s="49"/>
      <c r="J75" s="47">
        <f t="shared" si="1"/>
        <v>0</v>
      </c>
    </row>
    <row r="76" spans="1:10" x14ac:dyDescent="0.25">
      <c r="A76" s="21">
        <v>74</v>
      </c>
      <c r="B76" s="32" t="s">
        <v>163</v>
      </c>
      <c r="C76" s="31" t="s">
        <v>0</v>
      </c>
      <c r="D76" s="90">
        <v>1.4363666684334155</v>
      </c>
      <c r="E76" s="47"/>
      <c r="F76" s="87">
        <v>3.5909166710835385</v>
      </c>
      <c r="G76" s="48"/>
      <c r="H76" s="22" t="s">
        <v>75</v>
      </c>
      <c r="I76" s="49"/>
      <c r="J76" s="47">
        <f t="shared" si="1"/>
        <v>0</v>
      </c>
    </row>
    <row r="77" spans="1:10" x14ac:dyDescent="0.25">
      <c r="A77" s="21">
        <v>75</v>
      </c>
      <c r="B77" s="32" t="s">
        <v>164</v>
      </c>
      <c r="C77" s="31" t="s">
        <v>0</v>
      </c>
      <c r="D77" s="90">
        <v>1.4363666684334155</v>
      </c>
      <c r="E77" s="47"/>
      <c r="F77" s="87">
        <v>1.7954583355417693</v>
      </c>
      <c r="G77" s="48"/>
      <c r="H77" s="22" t="s">
        <v>75</v>
      </c>
      <c r="I77" s="49"/>
      <c r="J77" s="47">
        <f t="shared" si="1"/>
        <v>0</v>
      </c>
    </row>
    <row r="78" spans="1:10" ht="25.5" x14ac:dyDescent="0.25">
      <c r="A78" s="21">
        <v>76</v>
      </c>
      <c r="B78" s="32" t="s">
        <v>165</v>
      </c>
      <c r="C78" s="33" t="s">
        <v>0</v>
      </c>
      <c r="D78" s="90">
        <v>14.363666684334154</v>
      </c>
      <c r="E78" s="47"/>
      <c r="F78" s="87">
        <v>14.363666684334154</v>
      </c>
      <c r="G78" s="48"/>
      <c r="H78" s="22" t="s">
        <v>75</v>
      </c>
      <c r="I78" s="49"/>
      <c r="J78" s="47">
        <f t="shared" si="1"/>
        <v>0</v>
      </c>
    </row>
    <row r="79" spans="1:10" x14ac:dyDescent="0.25">
      <c r="A79" s="21">
        <v>77</v>
      </c>
      <c r="B79" s="34" t="s">
        <v>166</v>
      </c>
      <c r="C79" s="31" t="s">
        <v>0</v>
      </c>
      <c r="D79" s="90">
        <v>0</v>
      </c>
      <c r="E79" s="47"/>
      <c r="F79" s="87">
        <v>7.181833342167077</v>
      </c>
      <c r="G79" s="48"/>
      <c r="H79" s="22" t="s">
        <v>75</v>
      </c>
      <c r="I79" s="49"/>
      <c r="J79" s="47">
        <f t="shared" si="1"/>
        <v>0</v>
      </c>
    </row>
    <row r="80" spans="1:10" x14ac:dyDescent="0.25">
      <c r="A80" s="21">
        <v>78</v>
      </c>
      <c r="B80" s="32" t="s">
        <v>167</v>
      </c>
      <c r="C80" s="31" t="s">
        <v>0</v>
      </c>
      <c r="D80" s="90">
        <v>24.41823336336806</v>
      </c>
      <c r="E80" s="47"/>
      <c r="F80" s="87">
        <v>0</v>
      </c>
      <c r="G80" s="48"/>
      <c r="H80" s="22" t="s">
        <v>75</v>
      </c>
      <c r="I80" s="49"/>
      <c r="J80" s="47">
        <f t="shared" si="1"/>
        <v>0</v>
      </c>
    </row>
    <row r="81" spans="1:10" x14ac:dyDescent="0.25">
      <c r="A81" s="21">
        <v>79</v>
      </c>
      <c r="B81" s="32" t="s">
        <v>168</v>
      </c>
      <c r="C81" s="31" t="s">
        <v>0</v>
      </c>
      <c r="D81" s="90">
        <v>53.145566732036364</v>
      </c>
      <c r="E81" s="47"/>
      <c r="F81" s="87">
        <v>0</v>
      </c>
      <c r="G81" s="48"/>
      <c r="H81" s="22" t="s">
        <v>75</v>
      </c>
      <c r="I81" s="49"/>
      <c r="J81" s="47">
        <f t="shared" si="1"/>
        <v>0</v>
      </c>
    </row>
    <row r="82" spans="1:10" x14ac:dyDescent="0.25">
      <c r="A82" s="21">
        <v>80</v>
      </c>
      <c r="B82" s="32" t="s">
        <v>169</v>
      </c>
      <c r="C82" s="33" t="s">
        <v>0</v>
      </c>
      <c r="D82" s="90">
        <v>26.572783366018182</v>
      </c>
      <c r="E82" s="47"/>
      <c r="F82" s="87">
        <v>32.318250039751845</v>
      </c>
      <c r="G82" s="48"/>
      <c r="H82" s="22" t="s">
        <v>75</v>
      </c>
      <c r="I82" s="49"/>
      <c r="J82" s="47">
        <f t="shared" si="1"/>
        <v>0</v>
      </c>
    </row>
    <row r="83" spans="1:10" x14ac:dyDescent="0.25">
      <c r="A83" s="21">
        <v>81</v>
      </c>
      <c r="B83" s="32" t="s">
        <v>170</v>
      </c>
      <c r="C83" s="31" t="s">
        <v>0</v>
      </c>
      <c r="D83" s="90">
        <v>21.54550002650123</v>
      </c>
      <c r="E83" s="47"/>
      <c r="F83" s="87">
        <v>32.318250039751845</v>
      </c>
      <c r="G83" s="48"/>
      <c r="H83" s="22" t="s">
        <v>75</v>
      </c>
      <c r="I83" s="49"/>
      <c r="J83" s="47">
        <f t="shared" si="1"/>
        <v>0</v>
      </c>
    </row>
    <row r="84" spans="1:10" x14ac:dyDescent="0.25">
      <c r="A84" s="21">
        <v>82</v>
      </c>
      <c r="B84" s="32" t="s">
        <v>171</v>
      </c>
      <c r="C84" s="31" t="s">
        <v>0</v>
      </c>
      <c r="D84" s="90">
        <v>3.5909166710835385</v>
      </c>
      <c r="E84" s="47"/>
      <c r="F84" s="87">
        <v>0</v>
      </c>
      <c r="G84" s="48"/>
      <c r="H84" s="22" t="s">
        <v>75</v>
      </c>
      <c r="I84" s="49"/>
      <c r="J84" s="47">
        <f t="shared" si="1"/>
        <v>0</v>
      </c>
    </row>
    <row r="85" spans="1:10" ht="25.5" x14ac:dyDescent="0.25">
      <c r="A85" s="21">
        <v>83</v>
      </c>
      <c r="B85" s="32" t="s">
        <v>172</v>
      </c>
      <c r="C85" s="31" t="s">
        <v>0</v>
      </c>
      <c r="D85" s="90">
        <v>0</v>
      </c>
      <c r="E85" s="47"/>
      <c r="F85" s="87">
        <v>14.363666684334154</v>
      </c>
      <c r="G85" s="48"/>
      <c r="H85" s="22" t="s">
        <v>75</v>
      </c>
      <c r="I85" s="49"/>
      <c r="J85" s="47">
        <f t="shared" si="1"/>
        <v>0</v>
      </c>
    </row>
    <row r="86" spans="1:10" ht="25.5" x14ac:dyDescent="0.25">
      <c r="A86" s="21">
        <v>84</v>
      </c>
      <c r="B86" s="32" t="s">
        <v>173</v>
      </c>
      <c r="C86" s="31" t="s">
        <v>0</v>
      </c>
      <c r="D86" s="90">
        <v>46.681916724086001</v>
      </c>
      <c r="E86" s="47"/>
      <c r="F86" s="87">
        <v>0</v>
      </c>
      <c r="G86" s="48"/>
      <c r="H86" s="22" t="s">
        <v>75</v>
      </c>
      <c r="I86" s="49"/>
      <c r="J86" s="47">
        <f t="shared" si="1"/>
        <v>0</v>
      </c>
    </row>
    <row r="87" spans="1:10" x14ac:dyDescent="0.25">
      <c r="A87" s="21">
        <v>85</v>
      </c>
      <c r="B87" s="32" t="s">
        <v>174</v>
      </c>
      <c r="C87" s="31" t="s">
        <v>0</v>
      </c>
      <c r="D87" s="90">
        <v>83.309266769138091</v>
      </c>
      <c r="E87" s="47"/>
      <c r="F87" s="87">
        <v>0</v>
      </c>
      <c r="G87" s="48"/>
      <c r="H87" s="22" t="s">
        <v>75</v>
      </c>
      <c r="I87" s="49"/>
      <c r="J87" s="47">
        <f t="shared" si="1"/>
        <v>0</v>
      </c>
    </row>
    <row r="88" spans="1:10" x14ac:dyDescent="0.25">
      <c r="A88" s="21">
        <v>86</v>
      </c>
      <c r="B88" s="32" t="s">
        <v>175</v>
      </c>
      <c r="C88" s="31" t="s">
        <v>0</v>
      </c>
      <c r="D88" s="90">
        <v>43.09100005300246</v>
      </c>
      <c r="E88" s="47"/>
      <c r="F88" s="87">
        <v>10.772750013250615</v>
      </c>
      <c r="G88" s="48"/>
      <c r="H88" s="22" t="s">
        <v>75</v>
      </c>
      <c r="I88" s="49"/>
      <c r="J88" s="47">
        <f t="shared" si="1"/>
        <v>0</v>
      </c>
    </row>
    <row r="89" spans="1:10" x14ac:dyDescent="0.25">
      <c r="A89" s="21">
        <v>87</v>
      </c>
      <c r="B89" s="32" t="s">
        <v>176</v>
      </c>
      <c r="C89" s="31" t="s">
        <v>0</v>
      </c>
      <c r="D89" s="90">
        <v>387.81900047702214</v>
      </c>
      <c r="E89" s="47"/>
      <c r="F89" s="87">
        <v>10.772750013250615</v>
      </c>
      <c r="G89" s="48"/>
      <c r="H89" s="22" t="s">
        <v>75</v>
      </c>
      <c r="I89" s="49"/>
      <c r="J89" s="47">
        <f t="shared" si="1"/>
        <v>0</v>
      </c>
    </row>
    <row r="90" spans="1:10" x14ac:dyDescent="0.25">
      <c r="A90" s="21">
        <v>88</v>
      </c>
      <c r="B90" s="35" t="s">
        <v>177</v>
      </c>
      <c r="C90" s="36" t="s">
        <v>0</v>
      </c>
      <c r="D90" s="90">
        <v>0</v>
      </c>
      <c r="E90" s="61"/>
      <c r="F90" s="87">
        <v>143.63666684334154</v>
      </c>
      <c r="G90" s="61"/>
      <c r="H90" s="22" t="s">
        <v>75</v>
      </c>
      <c r="I90" s="54"/>
      <c r="J90" s="47">
        <f t="shared" si="1"/>
        <v>0</v>
      </c>
    </row>
    <row r="91" spans="1:10" x14ac:dyDescent="0.25">
      <c r="A91" s="21">
        <v>89</v>
      </c>
      <c r="B91" s="37" t="s">
        <v>178</v>
      </c>
      <c r="C91" s="27" t="s">
        <v>0</v>
      </c>
      <c r="D91" s="90">
        <v>0</v>
      </c>
      <c r="E91" s="48"/>
      <c r="F91" s="87">
        <v>323.18250039751848</v>
      </c>
      <c r="G91" s="48"/>
      <c r="H91" s="22" t="s">
        <v>75</v>
      </c>
      <c r="I91" s="49"/>
      <c r="J91" s="47">
        <f t="shared" si="1"/>
        <v>0</v>
      </c>
    </row>
    <row r="92" spans="1:10" x14ac:dyDescent="0.25">
      <c r="A92" s="21">
        <v>90</v>
      </c>
      <c r="B92" s="35" t="s">
        <v>179</v>
      </c>
      <c r="C92" s="36" t="s">
        <v>0</v>
      </c>
      <c r="D92" s="38">
        <v>0</v>
      </c>
      <c r="E92" s="61"/>
      <c r="F92" s="89">
        <v>17.954583355417693</v>
      </c>
      <c r="G92" s="61"/>
      <c r="H92" s="55" t="s">
        <v>75</v>
      </c>
      <c r="I92" s="54"/>
      <c r="J92" s="47">
        <f t="shared" si="1"/>
        <v>0</v>
      </c>
    </row>
    <row r="93" spans="1:10" x14ac:dyDescent="0.25">
      <c r="A93" s="21">
        <v>91</v>
      </c>
      <c r="B93" s="39" t="s">
        <v>180</v>
      </c>
      <c r="C93" s="40" t="s">
        <v>181</v>
      </c>
      <c r="D93" s="48">
        <v>0</v>
      </c>
      <c r="E93" s="56"/>
      <c r="F93" s="48">
        <v>42.372881355932201</v>
      </c>
      <c r="G93" s="56"/>
      <c r="H93" s="27" t="s">
        <v>75</v>
      </c>
      <c r="I93" s="57"/>
      <c r="J93" s="47">
        <f t="shared" si="1"/>
        <v>0</v>
      </c>
    </row>
    <row r="94" spans="1:10" x14ac:dyDescent="0.25">
      <c r="A94" s="21">
        <v>92</v>
      </c>
      <c r="B94" s="42" t="s">
        <v>182</v>
      </c>
      <c r="C94" s="43" t="s">
        <v>183</v>
      </c>
      <c r="D94" s="48">
        <v>16.949152542372882</v>
      </c>
      <c r="E94" s="56"/>
      <c r="F94" s="48">
        <v>0</v>
      </c>
      <c r="G94" s="56"/>
      <c r="H94" s="27" t="s">
        <v>75</v>
      </c>
      <c r="I94" s="57"/>
      <c r="J94" s="47">
        <f t="shared" si="1"/>
        <v>0</v>
      </c>
    </row>
    <row r="95" spans="1:10" x14ac:dyDescent="0.25">
      <c r="A95" s="21">
        <v>93</v>
      </c>
      <c r="B95" s="42" t="s">
        <v>184</v>
      </c>
      <c r="C95" s="43" t="s">
        <v>185</v>
      </c>
      <c r="D95" s="48">
        <v>29.661016949152543</v>
      </c>
      <c r="E95" s="56"/>
      <c r="F95" s="48">
        <v>16.949152542372882</v>
      </c>
      <c r="G95" s="56"/>
      <c r="H95" s="27" t="s">
        <v>75</v>
      </c>
      <c r="I95" s="57"/>
      <c r="J95" s="47">
        <f t="shared" si="1"/>
        <v>0</v>
      </c>
    </row>
    <row r="96" spans="1:10" x14ac:dyDescent="0.25">
      <c r="A96" s="21">
        <v>94</v>
      </c>
      <c r="B96" s="42" t="s">
        <v>5</v>
      </c>
      <c r="C96" s="43" t="s">
        <v>186</v>
      </c>
      <c r="D96" s="48">
        <v>10.169491525423728</v>
      </c>
      <c r="E96" s="56"/>
      <c r="F96" s="48">
        <v>16.949152542372882</v>
      </c>
      <c r="G96" s="58"/>
      <c r="H96" s="27" t="s">
        <v>75</v>
      </c>
      <c r="I96" s="57"/>
      <c r="J96" s="47">
        <f t="shared" si="1"/>
        <v>0</v>
      </c>
    </row>
    <row r="97" spans="1:10" x14ac:dyDescent="0.25">
      <c r="A97" s="21">
        <v>95</v>
      </c>
      <c r="B97" s="39" t="s">
        <v>187</v>
      </c>
      <c r="C97" s="43" t="s">
        <v>188</v>
      </c>
      <c r="D97" s="48">
        <v>0</v>
      </c>
      <c r="E97" s="43"/>
      <c r="F97" s="48">
        <v>101.69491525423729</v>
      </c>
      <c r="G97" s="43"/>
      <c r="H97" s="27" t="s">
        <v>75</v>
      </c>
      <c r="I97" s="57"/>
      <c r="J97" s="47">
        <f t="shared" si="1"/>
        <v>0</v>
      </c>
    </row>
    <row r="98" spans="1:10" x14ac:dyDescent="0.25">
      <c r="A98" s="21">
        <v>96</v>
      </c>
      <c r="B98" s="42" t="s">
        <v>189</v>
      </c>
      <c r="C98" s="43" t="s">
        <v>0</v>
      </c>
      <c r="D98" s="48">
        <v>165.25423728813558</v>
      </c>
      <c r="E98" s="56"/>
      <c r="F98" s="48">
        <v>42.372881355932201</v>
      </c>
      <c r="G98" s="56"/>
      <c r="H98" s="27" t="s">
        <v>75</v>
      </c>
      <c r="I98" s="57"/>
      <c r="J98" s="47">
        <f t="shared" si="1"/>
        <v>0</v>
      </c>
    </row>
    <row r="99" spans="1:10" x14ac:dyDescent="0.25">
      <c r="A99" s="21">
        <v>97</v>
      </c>
      <c r="B99" s="39" t="s">
        <v>190</v>
      </c>
      <c r="C99" s="43" t="s">
        <v>0</v>
      </c>
      <c r="D99" s="48">
        <v>84.745762711864401</v>
      </c>
      <c r="E99" s="56"/>
      <c r="F99" s="48">
        <v>21.1864406779661</v>
      </c>
      <c r="G99" s="56"/>
      <c r="H99" s="27" t="s">
        <v>75</v>
      </c>
      <c r="I99" s="57"/>
      <c r="J99" s="47">
        <f t="shared" si="1"/>
        <v>0</v>
      </c>
    </row>
    <row r="100" spans="1:10" x14ac:dyDescent="0.25">
      <c r="A100" s="21">
        <v>98</v>
      </c>
      <c r="B100" s="39" t="s">
        <v>191</v>
      </c>
      <c r="C100" s="43" t="s">
        <v>2</v>
      </c>
      <c r="D100" s="48">
        <v>31.35593220338983</v>
      </c>
      <c r="E100" s="56"/>
      <c r="F100" s="48">
        <v>16.949152542372882</v>
      </c>
      <c r="G100" s="56"/>
      <c r="H100" s="27" t="s">
        <v>75</v>
      </c>
      <c r="I100" s="57"/>
      <c r="J100" s="47">
        <f t="shared" si="1"/>
        <v>0</v>
      </c>
    </row>
    <row r="101" spans="1:10" ht="24.75" x14ac:dyDescent="0.25">
      <c r="A101" s="21">
        <v>99</v>
      </c>
      <c r="B101" s="44" t="s">
        <v>192</v>
      </c>
      <c r="C101" s="45" t="s">
        <v>0</v>
      </c>
      <c r="D101" s="84">
        <v>84.745762711864401</v>
      </c>
      <c r="E101" s="59"/>
      <c r="F101" s="84">
        <v>23.728813559322035</v>
      </c>
      <c r="G101" s="59"/>
      <c r="H101" s="36" t="s">
        <v>75</v>
      </c>
      <c r="I101" s="60"/>
      <c r="J101" s="47">
        <f t="shared" si="1"/>
        <v>0</v>
      </c>
    </row>
    <row r="102" spans="1:10" x14ac:dyDescent="0.25">
      <c r="A102" s="21">
        <v>100</v>
      </c>
      <c r="B102" s="39" t="s">
        <v>193</v>
      </c>
      <c r="C102" s="43" t="s">
        <v>0</v>
      </c>
      <c r="D102" s="48">
        <v>2118.6440677966102</v>
      </c>
      <c r="E102" s="56"/>
      <c r="F102" s="48">
        <v>67.79661016949153</v>
      </c>
      <c r="G102" s="56"/>
      <c r="H102" s="27" t="s">
        <v>75</v>
      </c>
      <c r="I102" s="57"/>
      <c r="J102" s="47">
        <f t="shared" si="1"/>
        <v>0</v>
      </c>
    </row>
    <row r="103" spans="1:10" x14ac:dyDescent="0.25">
      <c r="A103" s="135" t="s">
        <v>87</v>
      </c>
      <c r="B103" s="135"/>
      <c r="C103" s="75"/>
      <c r="D103" s="123">
        <v>12145.985089503058</v>
      </c>
      <c r="E103" s="76"/>
      <c r="F103" s="124">
        <v>3574.8889210638249</v>
      </c>
      <c r="G103" s="76"/>
      <c r="H103" s="76"/>
      <c r="I103" s="76"/>
      <c r="J103" s="47">
        <f t="shared" si="1"/>
        <v>0</v>
      </c>
    </row>
  </sheetData>
  <autoFilter ref="B1:B103"/>
  <mergeCells count="3">
    <mergeCell ref="I1:J1"/>
    <mergeCell ref="A2:J2"/>
    <mergeCell ref="A103:B103"/>
  </mergeCells>
  <conditionalFormatting sqref="B90:B92">
    <cfRule type="duplicateValues" dxfId="0" priority="1"/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6"/>
  <sheetViews>
    <sheetView tabSelected="1" workbookViewId="0">
      <selection activeCell="M8" sqref="M8"/>
    </sheetView>
  </sheetViews>
  <sheetFormatPr defaultRowHeight="15" x14ac:dyDescent="0.25"/>
  <cols>
    <col min="1" max="1" width="4.5703125" style="62" customWidth="1"/>
    <col min="2" max="2" width="25.140625" customWidth="1"/>
    <col min="3" max="3" width="7.140625" customWidth="1"/>
    <col min="4" max="4" width="12.85546875" customWidth="1"/>
    <col min="5" max="5" width="15.140625" customWidth="1"/>
    <col min="6" max="6" width="12.7109375" customWidth="1"/>
    <col min="7" max="7" width="15.85546875" customWidth="1"/>
    <col min="8" max="8" width="10.28515625" customWidth="1"/>
    <col min="9" max="9" width="14" customWidth="1"/>
    <col min="10" max="10" width="6.42578125" customWidth="1"/>
  </cols>
  <sheetData>
    <row r="1" spans="1:10" x14ac:dyDescent="0.25">
      <c r="I1" s="134" t="s">
        <v>71</v>
      </c>
      <c r="J1" s="134"/>
    </row>
    <row r="2" spans="1:10" ht="26.25" customHeight="1" x14ac:dyDescent="0.25">
      <c r="A2" s="136" t="s">
        <v>309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14.75" x14ac:dyDescent="0.25">
      <c r="A3" s="13" t="s">
        <v>52</v>
      </c>
      <c r="B3" s="14" t="s">
        <v>73</v>
      </c>
      <c r="C3" s="13" t="s">
        <v>72</v>
      </c>
      <c r="D3" s="12" t="s">
        <v>85</v>
      </c>
      <c r="E3" s="12" t="s">
        <v>302</v>
      </c>
      <c r="F3" s="12" t="s">
        <v>83</v>
      </c>
      <c r="G3" s="12" t="s">
        <v>195</v>
      </c>
      <c r="H3" s="12" t="s">
        <v>196</v>
      </c>
      <c r="I3" s="12" t="s">
        <v>86</v>
      </c>
      <c r="J3" s="6" t="s">
        <v>6</v>
      </c>
    </row>
    <row r="4" spans="1:10" x14ac:dyDescent="0.25">
      <c r="A4" s="74">
        <v>1</v>
      </c>
      <c r="B4" s="79" t="s">
        <v>198</v>
      </c>
      <c r="C4" s="77" t="s">
        <v>0</v>
      </c>
      <c r="D4" s="66">
        <v>42.372881355932201</v>
      </c>
      <c r="E4" s="69"/>
      <c r="F4" s="66">
        <v>25.423728813559322</v>
      </c>
      <c r="G4" s="70"/>
      <c r="H4" s="70" t="s">
        <v>263</v>
      </c>
      <c r="I4" s="70"/>
      <c r="J4" s="70">
        <f>E4+G4</f>
        <v>0</v>
      </c>
    </row>
    <row r="5" spans="1:10" ht="30" x14ac:dyDescent="0.25">
      <c r="A5" s="74">
        <v>2</v>
      </c>
      <c r="B5" s="79" t="s">
        <v>199</v>
      </c>
      <c r="C5" s="77" t="s">
        <v>0</v>
      </c>
      <c r="D5" s="66">
        <v>42.372881355932201</v>
      </c>
      <c r="E5" s="69"/>
      <c r="F5" s="66">
        <v>29.661016949152543</v>
      </c>
      <c r="G5" s="70"/>
      <c r="H5" s="70" t="s">
        <v>263</v>
      </c>
      <c r="I5" s="70"/>
      <c r="J5" s="70">
        <f t="shared" ref="J5:J68" si="0">E5+G5</f>
        <v>0</v>
      </c>
    </row>
    <row r="6" spans="1:10" x14ac:dyDescent="0.25">
      <c r="A6" s="74">
        <v>3</v>
      </c>
      <c r="B6" s="79" t="s">
        <v>200</v>
      </c>
      <c r="C6" s="77" t="s">
        <v>0</v>
      </c>
      <c r="D6" s="66">
        <v>271.18644067796612</v>
      </c>
      <c r="E6" s="69"/>
      <c r="F6" s="66">
        <v>33.898305084745765</v>
      </c>
      <c r="G6" s="70"/>
      <c r="H6" s="70" t="s">
        <v>263</v>
      </c>
      <c r="I6" s="70"/>
      <c r="J6" s="70">
        <f t="shared" si="0"/>
        <v>0</v>
      </c>
    </row>
    <row r="7" spans="1:10" ht="30" x14ac:dyDescent="0.25">
      <c r="A7" s="74">
        <v>4</v>
      </c>
      <c r="B7" s="79" t="s">
        <v>201</v>
      </c>
      <c r="C7" s="78" t="s">
        <v>0</v>
      </c>
      <c r="D7" s="67">
        <v>42.372881355932201</v>
      </c>
      <c r="E7" s="71"/>
      <c r="F7" s="67">
        <v>25.423728813559322</v>
      </c>
      <c r="G7" s="72"/>
      <c r="H7" s="70" t="s">
        <v>263</v>
      </c>
      <c r="I7" s="72"/>
      <c r="J7" s="70">
        <f t="shared" si="0"/>
        <v>0</v>
      </c>
    </row>
    <row r="8" spans="1:10" ht="30" x14ac:dyDescent="0.25">
      <c r="A8" s="74">
        <v>5</v>
      </c>
      <c r="B8" s="79" t="s">
        <v>133</v>
      </c>
      <c r="C8" s="78" t="s">
        <v>0</v>
      </c>
      <c r="D8" s="67">
        <v>21.1864406779661</v>
      </c>
      <c r="E8" s="71"/>
      <c r="F8" s="67">
        <v>25.423728813559322</v>
      </c>
      <c r="G8" s="72"/>
      <c r="H8" s="70" t="s">
        <v>263</v>
      </c>
      <c r="I8" s="72"/>
      <c r="J8" s="70">
        <f t="shared" si="0"/>
        <v>0</v>
      </c>
    </row>
    <row r="9" spans="1:10" ht="30" x14ac:dyDescent="0.25">
      <c r="A9" s="74">
        <v>6</v>
      </c>
      <c r="B9" s="79" t="s">
        <v>202</v>
      </c>
      <c r="C9" s="78" t="s">
        <v>0</v>
      </c>
      <c r="D9" s="67">
        <v>38.135593220338983</v>
      </c>
      <c r="E9" s="71"/>
      <c r="F9" s="67">
        <v>16.949152542372882</v>
      </c>
      <c r="G9" s="72"/>
      <c r="H9" s="70" t="s">
        <v>263</v>
      </c>
      <c r="I9" s="72"/>
      <c r="J9" s="70">
        <f t="shared" si="0"/>
        <v>0</v>
      </c>
    </row>
    <row r="10" spans="1:10" x14ac:dyDescent="0.25">
      <c r="A10" s="74">
        <v>7</v>
      </c>
      <c r="B10" s="79" t="s">
        <v>203</v>
      </c>
      <c r="C10" s="78" t="s">
        <v>0</v>
      </c>
      <c r="D10" s="67">
        <v>355.93220338983053</v>
      </c>
      <c r="E10" s="71"/>
      <c r="F10" s="67">
        <v>42.372881355932201</v>
      </c>
      <c r="G10" s="72"/>
      <c r="H10" s="70" t="s">
        <v>263</v>
      </c>
      <c r="I10" s="72"/>
      <c r="J10" s="70">
        <f t="shared" si="0"/>
        <v>0</v>
      </c>
    </row>
    <row r="11" spans="1:10" x14ac:dyDescent="0.25">
      <c r="A11" s="74">
        <v>8</v>
      </c>
      <c r="B11" s="79" t="s">
        <v>204</v>
      </c>
      <c r="C11" s="78" t="s">
        <v>0</v>
      </c>
      <c r="D11" s="67">
        <v>177.96610169491527</v>
      </c>
      <c r="E11" s="71"/>
      <c r="F11" s="67">
        <v>42.372881355932201</v>
      </c>
      <c r="G11" s="72"/>
      <c r="H11" s="70" t="s">
        <v>263</v>
      </c>
      <c r="I11" s="72"/>
      <c r="J11" s="70">
        <f t="shared" si="0"/>
        <v>0</v>
      </c>
    </row>
    <row r="12" spans="1:10" x14ac:dyDescent="0.25">
      <c r="A12" s="74">
        <v>9</v>
      </c>
      <c r="B12" s="79" t="s">
        <v>205</v>
      </c>
      <c r="C12" s="78" t="s">
        <v>0</v>
      </c>
      <c r="D12" s="67">
        <v>33.898305084745765</v>
      </c>
      <c r="E12" s="71"/>
      <c r="F12" s="67">
        <v>29.661016949152543</v>
      </c>
      <c r="G12" s="72"/>
      <c r="H12" s="70" t="s">
        <v>263</v>
      </c>
      <c r="I12" s="72"/>
      <c r="J12" s="70">
        <f t="shared" si="0"/>
        <v>0</v>
      </c>
    </row>
    <row r="13" spans="1:10" x14ac:dyDescent="0.25">
      <c r="A13" s="74">
        <v>10</v>
      </c>
      <c r="B13" s="79" t="s">
        <v>206</v>
      </c>
      <c r="C13" s="78" t="s">
        <v>0</v>
      </c>
      <c r="D13" s="67">
        <v>211.86440677966101</v>
      </c>
      <c r="E13" s="71"/>
      <c r="F13" s="67">
        <v>42.372881355932201</v>
      </c>
      <c r="G13" s="72"/>
      <c r="H13" s="70" t="s">
        <v>263</v>
      </c>
      <c r="I13" s="72"/>
      <c r="J13" s="70">
        <f t="shared" si="0"/>
        <v>0</v>
      </c>
    </row>
    <row r="14" spans="1:10" x14ac:dyDescent="0.25">
      <c r="A14" s="74">
        <v>11</v>
      </c>
      <c r="B14" s="79" t="s">
        <v>207</v>
      </c>
      <c r="C14" s="78" t="s">
        <v>0</v>
      </c>
      <c r="D14" s="67">
        <v>33.898305084745765</v>
      </c>
      <c r="E14" s="71"/>
      <c r="F14" s="67">
        <v>12.711864406779661</v>
      </c>
      <c r="G14" s="72"/>
      <c r="H14" s="70" t="s">
        <v>263</v>
      </c>
      <c r="I14" s="72"/>
      <c r="J14" s="70">
        <f t="shared" si="0"/>
        <v>0</v>
      </c>
    </row>
    <row r="15" spans="1:10" x14ac:dyDescent="0.25">
      <c r="A15" s="74">
        <v>12</v>
      </c>
      <c r="B15" s="79" t="s">
        <v>208</v>
      </c>
      <c r="C15" s="78" t="s">
        <v>0</v>
      </c>
      <c r="D15" s="67">
        <v>33.898305084745765</v>
      </c>
      <c r="E15" s="71"/>
      <c r="F15" s="67">
        <v>12.711864406779661</v>
      </c>
      <c r="G15" s="72"/>
      <c r="H15" s="70" t="s">
        <v>263</v>
      </c>
      <c r="I15" s="72"/>
      <c r="J15" s="70">
        <f t="shared" si="0"/>
        <v>0</v>
      </c>
    </row>
    <row r="16" spans="1:10" ht="30" x14ac:dyDescent="0.25">
      <c r="A16" s="74">
        <v>13</v>
      </c>
      <c r="B16" s="79" t="s">
        <v>209</v>
      </c>
      <c r="C16" s="78" t="s">
        <v>0</v>
      </c>
      <c r="D16" s="67">
        <v>16.949152542372882</v>
      </c>
      <c r="E16" s="71"/>
      <c r="F16" s="67">
        <v>25.423728813559322</v>
      </c>
      <c r="G16" s="72"/>
      <c r="H16" s="70" t="s">
        <v>263</v>
      </c>
      <c r="I16" s="72"/>
      <c r="J16" s="70">
        <f t="shared" si="0"/>
        <v>0</v>
      </c>
    </row>
    <row r="17" spans="1:10" x14ac:dyDescent="0.25">
      <c r="A17" s="74">
        <v>14</v>
      </c>
      <c r="B17" s="80" t="s">
        <v>210</v>
      </c>
      <c r="C17" s="78" t="s">
        <v>0</v>
      </c>
      <c r="D17" s="67">
        <v>355.93220338983053</v>
      </c>
      <c r="E17" s="71"/>
      <c r="F17" s="67">
        <v>42.372881355932201</v>
      </c>
      <c r="G17" s="72"/>
      <c r="H17" s="70" t="s">
        <v>263</v>
      </c>
      <c r="I17" s="72"/>
      <c r="J17" s="70">
        <f t="shared" si="0"/>
        <v>0</v>
      </c>
    </row>
    <row r="18" spans="1:10" x14ac:dyDescent="0.25">
      <c r="A18" s="74">
        <v>15</v>
      </c>
      <c r="B18" s="80" t="s">
        <v>211</v>
      </c>
      <c r="C18" s="78" t="s">
        <v>0</v>
      </c>
      <c r="D18" s="67">
        <v>177.96610169491527</v>
      </c>
      <c r="E18" s="71"/>
      <c r="F18" s="67">
        <v>42.372881355932201</v>
      </c>
      <c r="G18" s="72"/>
      <c r="H18" s="70" t="s">
        <v>263</v>
      </c>
      <c r="I18" s="72"/>
      <c r="J18" s="70">
        <f t="shared" si="0"/>
        <v>0</v>
      </c>
    </row>
    <row r="19" spans="1:10" ht="30" x14ac:dyDescent="0.25">
      <c r="A19" s="74">
        <v>16</v>
      </c>
      <c r="B19" s="80" t="s">
        <v>212</v>
      </c>
      <c r="C19" s="78" t="s">
        <v>0</v>
      </c>
      <c r="D19" s="67">
        <v>16.949152542372882</v>
      </c>
      <c r="E19" s="71"/>
      <c r="F19" s="67">
        <v>16.949152542372882</v>
      </c>
      <c r="G19" s="72"/>
      <c r="H19" s="70" t="s">
        <v>263</v>
      </c>
      <c r="I19" s="72"/>
      <c r="J19" s="70">
        <f t="shared" si="0"/>
        <v>0</v>
      </c>
    </row>
    <row r="20" spans="1:10" ht="30" x14ac:dyDescent="0.25">
      <c r="A20" s="74">
        <v>17</v>
      </c>
      <c r="B20" s="80" t="s">
        <v>213</v>
      </c>
      <c r="C20" s="78" t="s">
        <v>264</v>
      </c>
      <c r="D20" s="67">
        <v>101.69491525423729</v>
      </c>
      <c r="E20" s="71"/>
      <c r="F20" s="67">
        <v>16.949152542372882</v>
      </c>
      <c r="G20" s="72"/>
      <c r="H20" s="70" t="s">
        <v>263</v>
      </c>
      <c r="I20" s="72"/>
      <c r="J20" s="70">
        <f t="shared" si="0"/>
        <v>0</v>
      </c>
    </row>
    <row r="21" spans="1:10" ht="30" x14ac:dyDescent="0.25">
      <c r="A21" s="74">
        <v>18</v>
      </c>
      <c r="B21" s="79" t="s">
        <v>214</v>
      </c>
      <c r="C21" s="78" t="s">
        <v>264</v>
      </c>
      <c r="D21" s="67">
        <v>93.220338983050851</v>
      </c>
      <c r="E21" s="71"/>
      <c r="F21" s="67">
        <v>16.949152542372882</v>
      </c>
      <c r="G21" s="72"/>
      <c r="H21" s="70" t="s">
        <v>263</v>
      </c>
      <c r="I21" s="72"/>
      <c r="J21" s="70">
        <f t="shared" si="0"/>
        <v>0</v>
      </c>
    </row>
    <row r="22" spans="1:10" ht="30" x14ac:dyDescent="0.25">
      <c r="A22" s="74">
        <v>19</v>
      </c>
      <c r="B22" s="79" t="s">
        <v>215</v>
      </c>
      <c r="C22" s="78" t="s">
        <v>0</v>
      </c>
      <c r="D22" s="67">
        <v>423.72881355932202</v>
      </c>
      <c r="E22" s="71"/>
      <c r="F22" s="67">
        <v>67.79661016949153</v>
      </c>
      <c r="G22" s="72"/>
      <c r="H22" s="70" t="s">
        <v>263</v>
      </c>
      <c r="I22" s="72"/>
      <c r="J22" s="70">
        <f t="shared" si="0"/>
        <v>0</v>
      </c>
    </row>
    <row r="23" spans="1:10" x14ac:dyDescent="0.25">
      <c r="A23" s="74">
        <v>20</v>
      </c>
      <c r="B23" s="79" t="s">
        <v>216</v>
      </c>
      <c r="C23" s="78" t="s">
        <v>0</v>
      </c>
      <c r="D23" s="67">
        <v>50.847457627118644</v>
      </c>
      <c r="E23" s="71"/>
      <c r="F23" s="67">
        <v>127.11864406779661</v>
      </c>
      <c r="G23" s="72"/>
      <c r="H23" s="70" t="s">
        <v>263</v>
      </c>
      <c r="I23" s="72"/>
      <c r="J23" s="70">
        <f t="shared" si="0"/>
        <v>0</v>
      </c>
    </row>
    <row r="24" spans="1:10" x14ac:dyDescent="0.25">
      <c r="A24" s="74">
        <v>21</v>
      </c>
      <c r="B24" s="79" t="s">
        <v>217</v>
      </c>
      <c r="C24" s="78" t="s">
        <v>0</v>
      </c>
      <c r="D24" s="67">
        <v>110.16949152542372</v>
      </c>
      <c r="E24" s="71"/>
      <c r="F24" s="67">
        <v>25.423728813559322</v>
      </c>
      <c r="G24" s="72"/>
      <c r="H24" s="70" t="s">
        <v>263</v>
      </c>
      <c r="I24" s="72"/>
      <c r="J24" s="70">
        <f t="shared" si="0"/>
        <v>0</v>
      </c>
    </row>
    <row r="25" spans="1:10" x14ac:dyDescent="0.25">
      <c r="A25" s="74">
        <v>22</v>
      </c>
      <c r="B25" s="79" t="s">
        <v>218</v>
      </c>
      <c r="C25" s="78" t="s">
        <v>0</v>
      </c>
      <c r="D25" s="67">
        <v>279.66101694915255</v>
      </c>
      <c r="E25" s="71"/>
      <c r="F25" s="67">
        <v>84.745762711864401</v>
      </c>
      <c r="G25" s="72"/>
      <c r="H25" s="70" t="s">
        <v>263</v>
      </c>
      <c r="I25" s="72"/>
      <c r="J25" s="70">
        <f t="shared" si="0"/>
        <v>0</v>
      </c>
    </row>
    <row r="26" spans="1:10" x14ac:dyDescent="0.25">
      <c r="A26" s="74">
        <v>23</v>
      </c>
      <c r="B26" s="79" t="s">
        <v>219</v>
      </c>
      <c r="C26" s="78" t="s">
        <v>0</v>
      </c>
      <c r="D26" s="67">
        <v>46.610169491525426</v>
      </c>
      <c r="E26" s="71"/>
      <c r="F26" s="67">
        <v>84.745762711864401</v>
      </c>
      <c r="G26" s="72"/>
      <c r="H26" s="70" t="s">
        <v>263</v>
      </c>
      <c r="I26" s="72"/>
      <c r="J26" s="70">
        <f t="shared" si="0"/>
        <v>0</v>
      </c>
    </row>
    <row r="27" spans="1:10" ht="30" x14ac:dyDescent="0.25">
      <c r="A27" s="74">
        <v>24</v>
      </c>
      <c r="B27" s="79" t="s">
        <v>220</v>
      </c>
      <c r="C27" s="78" t="s">
        <v>0</v>
      </c>
      <c r="D27" s="67">
        <v>550.84745762711862</v>
      </c>
      <c r="E27" s="71"/>
      <c r="F27" s="67">
        <v>50.847457627118644</v>
      </c>
      <c r="G27" s="72"/>
      <c r="H27" s="70" t="s">
        <v>263</v>
      </c>
      <c r="I27" s="72"/>
      <c r="J27" s="70">
        <f t="shared" si="0"/>
        <v>0</v>
      </c>
    </row>
    <row r="28" spans="1:10" ht="30" x14ac:dyDescent="0.25">
      <c r="A28" s="74">
        <v>25</v>
      </c>
      <c r="B28" s="79" t="s">
        <v>221</v>
      </c>
      <c r="C28" s="78" t="s">
        <v>0</v>
      </c>
      <c r="D28" s="67">
        <v>67.79661016949153</v>
      </c>
      <c r="E28" s="71"/>
      <c r="F28" s="67">
        <v>25.423728813559322</v>
      </c>
      <c r="G28" s="72"/>
      <c r="H28" s="70" t="s">
        <v>263</v>
      </c>
      <c r="I28" s="72"/>
      <c r="J28" s="70">
        <f t="shared" si="0"/>
        <v>0</v>
      </c>
    </row>
    <row r="29" spans="1:10" x14ac:dyDescent="0.25">
      <c r="A29" s="74">
        <v>26</v>
      </c>
      <c r="B29" s="79" t="s">
        <v>190</v>
      </c>
      <c r="C29" s="78" t="s">
        <v>0</v>
      </c>
      <c r="D29" s="67">
        <v>16.949152542372882</v>
      </c>
      <c r="E29" s="71"/>
      <c r="F29" s="67">
        <v>8.4745762711864412</v>
      </c>
      <c r="G29" s="72"/>
      <c r="H29" s="70" t="s">
        <v>263</v>
      </c>
      <c r="I29" s="72"/>
      <c r="J29" s="70">
        <f t="shared" si="0"/>
        <v>0</v>
      </c>
    </row>
    <row r="30" spans="1:10" x14ac:dyDescent="0.25">
      <c r="A30" s="74">
        <v>27</v>
      </c>
      <c r="B30" s="79" t="s">
        <v>222</v>
      </c>
      <c r="C30" s="78" t="s">
        <v>0</v>
      </c>
      <c r="D30" s="67">
        <v>101.69491525423729</v>
      </c>
      <c r="E30" s="71"/>
      <c r="F30" s="67">
        <v>8.4745762711864412</v>
      </c>
      <c r="G30" s="72"/>
      <c r="H30" s="70" t="s">
        <v>263</v>
      </c>
      <c r="I30" s="72"/>
      <c r="J30" s="70">
        <f t="shared" si="0"/>
        <v>0</v>
      </c>
    </row>
    <row r="31" spans="1:10" x14ac:dyDescent="0.25">
      <c r="A31" s="74">
        <v>28</v>
      </c>
      <c r="B31" s="79" t="s">
        <v>223</v>
      </c>
      <c r="C31" s="78" t="s">
        <v>0</v>
      </c>
      <c r="D31" s="67">
        <v>152.54237288135593</v>
      </c>
      <c r="E31" s="71"/>
      <c r="F31" s="67">
        <v>50.847457627118644</v>
      </c>
      <c r="G31" s="72"/>
      <c r="H31" s="70" t="s">
        <v>263</v>
      </c>
      <c r="I31" s="72"/>
      <c r="J31" s="70">
        <f t="shared" si="0"/>
        <v>0</v>
      </c>
    </row>
    <row r="32" spans="1:10" ht="30" x14ac:dyDescent="0.25">
      <c r="A32" s="74">
        <v>29</v>
      </c>
      <c r="B32" s="79" t="s">
        <v>300</v>
      </c>
      <c r="C32" s="78" t="s">
        <v>264</v>
      </c>
      <c r="D32" s="67">
        <v>67.79661016949153</v>
      </c>
      <c r="E32" s="71"/>
      <c r="F32" s="67">
        <v>50.847457627118644</v>
      </c>
      <c r="G32" s="72"/>
      <c r="H32" s="70" t="s">
        <v>263</v>
      </c>
      <c r="I32" s="72"/>
      <c r="J32" s="70">
        <f t="shared" si="0"/>
        <v>0</v>
      </c>
    </row>
    <row r="33" spans="1:10" ht="30" x14ac:dyDescent="0.25">
      <c r="A33" s="74">
        <v>30</v>
      </c>
      <c r="B33" s="79" t="s">
        <v>224</v>
      </c>
      <c r="C33" s="78" t="s">
        <v>264</v>
      </c>
      <c r="D33" s="67">
        <v>135.59322033898306</v>
      </c>
      <c r="E33" s="71"/>
      <c r="F33" s="67">
        <v>50.847457627118644</v>
      </c>
      <c r="G33" s="72"/>
      <c r="H33" s="70" t="s">
        <v>263</v>
      </c>
      <c r="I33" s="72"/>
      <c r="J33" s="70">
        <f t="shared" si="0"/>
        <v>0</v>
      </c>
    </row>
    <row r="34" spans="1:10" x14ac:dyDescent="0.25">
      <c r="A34" s="74">
        <v>31</v>
      </c>
      <c r="B34" s="79" t="s">
        <v>96</v>
      </c>
      <c r="C34" s="78" t="s">
        <v>0</v>
      </c>
      <c r="D34" s="67">
        <v>1355.9322033898304</v>
      </c>
      <c r="E34" s="71"/>
      <c r="F34" s="67">
        <v>59.322033898305087</v>
      </c>
      <c r="G34" s="72"/>
      <c r="H34" s="70" t="s">
        <v>263</v>
      </c>
      <c r="I34" s="72"/>
      <c r="J34" s="70">
        <f t="shared" si="0"/>
        <v>0</v>
      </c>
    </row>
    <row r="35" spans="1:10" x14ac:dyDescent="0.25">
      <c r="A35" s="74">
        <v>32</v>
      </c>
      <c r="B35" s="79" t="s">
        <v>110</v>
      </c>
      <c r="C35" s="78" t="s">
        <v>0</v>
      </c>
      <c r="D35" s="67">
        <v>50.847457627118644</v>
      </c>
      <c r="E35" s="71"/>
      <c r="F35" s="67">
        <v>21.1864406779661</v>
      </c>
      <c r="G35" s="72"/>
      <c r="H35" s="70" t="s">
        <v>263</v>
      </c>
      <c r="I35" s="72"/>
      <c r="J35" s="70">
        <f t="shared" si="0"/>
        <v>0</v>
      </c>
    </row>
    <row r="36" spans="1:10" ht="30" x14ac:dyDescent="0.25">
      <c r="A36" s="74">
        <v>33</v>
      </c>
      <c r="B36" s="79" t="s">
        <v>225</v>
      </c>
      <c r="C36" s="78" t="s">
        <v>0</v>
      </c>
      <c r="D36" s="68">
        <v>101.69491525423729</v>
      </c>
      <c r="E36" s="71"/>
      <c r="F36" s="67">
        <v>42.372881355932201</v>
      </c>
      <c r="G36" s="73"/>
      <c r="H36" s="70" t="s">
        <v>263</v>
      </c>
      <c r="I36" s="72"/>
      <c r="J36" s="70">
        <f t="shared" si="0"/>
        <v>0</v>
      </c>
    </row>
    <row r="37" spans="1:10" x14ac:dyDescent="0.25">
      <c r="A37" s="74">
        <v>34</v>
      </c>
      <c r="B37" s="79" t="s">
        <v>97</v>
      </c>
      <c r="C37" s="78" t="s">
        <v>0</v>
      </c>
      <c r="D37" s="68">
        <v>127.11864406779661</v>
      </c>
      <c r="E37" s="71"/>
      <c r="F37" s="67">
        <v>42.372881355932201</v>
      </c>
      <c r="G37" s="73"/>
      <c r="H37" s="70" t="s">
        <v>263</v>
      </c>
      <c r="I37" s="72"/>
      <c r="J37" s="70">
        <f t="shared" si="0"/>
        <v>0</v>
      </c>
    </row>
    <row r="38" spans="1:10" ht="30" x14ac:dyDescent="0.25">
      <c r="A38" s="74">
        <v>35</v>
      </c>
      <c r="B38" s="79" t="s">
        <v>226</v>
      </c>
      <c r="C38" s="78" t="s">
        <v>264</v>
      </c>
      <c r="D38" s="67">
        <v>38.135593220338983</v>
      </c>
      <c r="E38" s="71"/>
      <c r="F38" s="67">
        <v>21.1864406779661</v>
      </c>
      <c r="G38" s="72"/>
      <c r="H38" s="70" t="s">
        <v>263</v>
      </c>
      <c r="I38" s="72"/>
      <c r="J38" s="70">
        <f t="shared" si="0"/>
        <v>0</v>
      </c>
    </row>
    <row r="39" spans="1:10" ht="30" x14ac:dyDescent="0.25">
      <c r="A39" s="74">
        <v>36</v>
      </c>
      <c r="B39" s="79" t="s">
        <v>227</v>
      </c>
      <c r="C39" s="78" t="s">
        <v>0</v>
      </c>
      <c r="D39" s="68">
        <v>161.01694915254237</v>
      </c>
      <c r="E39" s="71"/>
      <c r="F39" s="67">
        <v>42.372881355932201</v>
      </c>
      <c r="G39" s="73"/>
      <c r="H39" s="70" t="s">
        <v>263</v>
      </c>
      <c r="I39" s="72"/>
      <c r="J39" s="70">
        <f t="shared" si="0"/>
        <v>0</v>
      </c>
    </row>
    <row r="40" spans="1:10" x14ac:dyDescent="0.25">
      <c r="A40" s="74">
        <v>37</v>
      </c>
      <c r="B40" s="79" t="s">
        <v>228</v>
      </c>
      <c r="C40" s="78" t="s">
        <v>0</v>
      </c>
      <c r="D40" s="67">
        <v>50.847457627118644</v>
      </c>
      <c r="E40" s="71"/>
      <c r="F40" s="67">
        <v>4.2372881355932206</v>
      </c>
      <c r="G40" s="72"/>
      <c r="H40" s="70" t="s">
        <v>263</v>
      </c>
      <c r="I40" s="72"/>
      <c r="J40" s="70">
        <f t="shared" si="0"/>
        <v>0</v>
      </c>
    </row>
    <row r="41" spans="1:10" x14ac:dyDescent="0.25">
      <c r="A41" s="74">
        <v>38</v>
      </c>
      <c r="B41" s="79" t="s">
        <v>163</v>
      </c>
      <c r="C41" s="78" t="s">
        <v>0</v>
      </c>
      <c r="D41" s="67">
        <v>1.6949152542372881</v>
      </c>
      <c r="E41" s="71"/>
      <c r="F41" s="67">
        <v>4.2372881355932206</v>
      </c>
      <c r="G41" s="72"/>
      <c r="H41" s="70" t="s">
        <v>263</v>
      </c>
      <c r="I41" s="72"/>
      <c r="J41" s="70">
        <f t="shared" si="0"/>
        <v>0</v>
      </c>
    </row>
    <row r="42" spans="1:10" x14ac:dyDescent="0.25">
      <c r="A42" s="74">
        <v>39</v>
      </c>
      <c r="B42" s="79" t="s">
        <v>229</v>
      </c>
      <c r="C42" s="78" t="s">
        <v>0</v>
      </c>
      <c r="D42" s="67">
        <v>16.949152542372882</v>
      </c>
      <c r="E42" s="71"/>
      <c r="F42" s="67">
        <v>4.2372881355932206</v>
      </c>
      <c r="G42" s="72"/>
      <c r="H42" s="70" t="s">
        <v>263</v>
      </c>
      <c r="I42" s="72"/>
      <c r="J42" s="70">
        <f t="shared" si="0"/>
        <v>0</v>
      </c>
    </row>
    <row r="43" spans="1:10" x14ac:dyDescent="0.25">
      <c r="A43" s="74">
        <v>40</v>
      </c>
      <c r="B43" s="79" t="s">
        <v>134</v>
      </c>
      <c r="C43" s="78" t="s">
        <v>0</v>
      </c>
      <c r="D43" s="68">
        <v>4.2372881355932206</v>
      </c>
      <c r="E43" s="71"/>
      <c r="F43" s="67">
        <v>4.2372881355932206</v>
      </c>
      <c r="G43" s="73"/>
      <c r="H43" s="70" t="s">
        <v>263</v>
      </c>
      <c r="I43" s="72"/>
      <c r="J43" s="70">
        <f t="shared" si="0"/>
        <v>0</v>
      </c>
    </row>
    <row r="44" spans="1:10" ht="30" x14ac:dyDescent="0.25">
      <c r="A44" s="74">
        <v>41</v>
      </c>
      <c r="B44" s="79" t="s">
        <v>230</v>
      </c>
      <c r="C44" s="78" t="s">
        <v>0</v>
      </c>
      <c r="D44" s="67">
        <v>4.2372881355932206</v>
      </c>
      <c r="E44" s="71"/>
      <c r="F44" s="67">
        <v>4.2372881355932206</v>
      </c>
      <c r="G44" s="72"/>
      <c r="H44" s="70" t="s">
        <v>263</v>
      </c>
      <c r="I44" s="72"/>
      <c r="J44" s="70">
        <f t="shared" si="0"/>
        <v>0</v>
      </c>
    </row>
    <row r="45" spans="1:10" ht="30" x14ac:dyDescent="0.25">
      <c r="A45" s="74">
        <v>42</v>
      </c>
      <c r="B45" s="79" t="s">
        <v>231</v>
      </c>
      <c r="C45" s="78" t="s">
        <v>0</v>
      </c>
      <c r="D45" s="68">
        <v>38.135593220338983</v>
      </c>
      <c r="E45" s="71"/>
      <c r="F45" s="67">
        <v>25.423728813559322</v>
      </c>
      <c r="G45" s="73"/>
      <c r="H45" s="70" t="s">
        <v>263</v>
      </c>
      <c r="I45" s="72"/>
      <c r="J45" s="70">
        <f t="shared" si="0"/>
        <v>0</v>
      </c>
    </row>
    <row r="46" spans="1:10" x14ac:dyDescent="0.25">
      <c r="A46" s="74">
        <v>43</v>
      </c>
      <c r="B46" s="79" t="s">
        <v>232</v>
      </c>
      <c r="C46" s="78" t="s">
        <v>0</v>
      </c>
      <c r="D46" s="67">
        <v>152.54237288135593</v>
      </c>
      <c r="E46" s="71"/>
      <c r="F46" s="67">
        <v>42.372881355932201</v>
      </c>
      <c r="G46" s="72"/>
      <c r="H46" s="70" t="s">
        <v>263</v>
      </c>
      <c r="I46" s="72"/>
      <c r="J46" s="70">
        <f t="shared" si="0"/>
        <v>0</v>
      </c>
    </row>
    <row r="47" spans="1:10" x14ac:dyDescent="0.25">
      <c r="A47" s="74">
        <v>44</v>
      </c>
      <c r="B47" s="79" t="s">
        <v>233</v>
      </c>
      <c r="C47" s="78" t="s">
        <v>0</v>
      </c>
      <c r="D47" s="67">
        <v>46.610169491525426</v>
      </c>
      <c r="E47" s="71"/>
      <c r="F47" s="67">
        <v>42.372881355932201</v>
      </c>
      <c r="G47" s="72"/>
      <c r="H47" s="70" t="s">
        <v>263</v>
      </c>
      <c r="I47" s="72"/>
      <c r="J47" s="70">
        <f t="shared" si="0"/>
        <v>0</v>
      </c>
    </row>
    <row r="48" spans="1:10" x14ac:dyDescent="0.25">
      <c r="A48" s="74">
        <v>45</v>
      </c>
      <c r="B48" s="79" t="s">
        <v>234</v>
      </c>
      <c r="C48" s="78" t="s">
        <v>0</v>
      </c>
      <c r="D48" s="67">
        <v>423.72881355932202</v>
      </c>
      <c r="E48" s="71"/>
      <c r="F48" s="67">
        <v>169.4915254237288</v>
      </c>
      <c r="G48" s="72"/>
      <c r="H48" s="70" t="s">
        <v>263</v>
      </c>
      <c r="I48" s="72"/>
      <c r="J48" s="70">
        <f t="shared" si="0"/>
        <v>0</v>
      </c>
    </row>
    <row r="49" spans="1:10" x14ac:dyDescent="0.25">
      <c r="A49" s="74">
        <v>46</v>
      </c>
      <c r="B49" s="79" t="s">
        <v>235</v>
      </c>
      <c r="C49" s="78" t="s">
        <v>0</v>
      </c>
      <c r="D49" s="67">
        <v>0.84745762711864403</v>
      </c>
      <c r="E49" s="71"/>
      <c r="F49" s="67">
        <v>1.6949152542372881</v>
      </c>
      <c r="G49" s="72"/>
      <c r="H49" s="70" t="s">
        <v>263</v>
      </c>
      <c r="I49" s="72"/>
      <c r="J49" s="70">
        <f t="shared" si="0"/>
        <v>0</v>
      </c>
    </row>
    <row r="50" spans="1:10" x14ac:dyDescent="0.25">
      <c r="A50" s="74">
        <v>47</v>
      </c>
      <c r="B50" s="79" t="s">
        <v>236</v>
      </c>
      <c r="C50" s="78" t="s">
        <v>0</v>
      </c>
      <c r="D50" s="68">
        <v>161.01694915254237</v>
      </c>
      <c r="E50" s="71"/>
      <c r="F50" s="67">
        <v>169.4915254237288</v>
      </c>
      <c r="G50" s="73"/>
      <c r="H50" s="70" t="s">
        <v>263</v>
      </c>
      <c r="I50" s="72"/>
      <c r="J50" s="70">
        <f t="shared" si="0"/>
        <v>0</v>
      </c>
    </row>
    <row r="51" spans="1:10" x14ac:dyDescent="0.25">
      <c r="A51" s="74">
        <v>48</v>
      </c>
      <c r="B51" s="79" t="s">
        <v>237</v>
      </c>
      <c r="C51" s="78" t="s">
        <v>0</v>
      </c>
      <c r="D51" s="67">
        <v>127.11864406779661</v>
      </c>
      <c r="E51" s="71"/>
      <c r="F51" s="67">
        <v>169.4915254237288</v>
      </c>
      <c r="G51" s="72"/>
      <c r="H51" s="70" t="s">
        <v>263</v>
      </c>
      <c r="I51" s="72"/>
      <c r="J51" s="70">
        <f t="shared" si="0"/>
        <v>0</v>
      </c>
    </row>
    <row r="52" spans="1:10" x14ac:dyDescent="0.25">
      <c r="A52" s="74">
        <v>49</v>
      </c>
      <c r="B52" s="79" t="s">
        <v>238</v>
      </c>
      <c r="C52" s="78" t="s">
        <v>0</v>
      </c>
      <c r="D52" s="67">
        <v>152.54237288135593</v>
      </c>
      <c r="E52" s="71"/>
      <c r="F52" s="67">
        <v>211.86440677966101</v>
      </c>
      <c r="G52" s="72"/>
      <c r="H52" s="70" t="s">
        <v>263</v>
      </c>
      <c r="I52" s="72"/>
      <c r="J52" s="70">
        <f t="shared" si="0"/>
        <v>0</v>
      </c>
    </row>
    <row r="53" spans="1:10" x14ac:dyDescent="0.25">
      <c r="A53" s="74">
        <v>50</v>
      </c>
      <c r="B53" s="79" t="s">
        <v>239</v>
      </c>
      <c r="C53" s="78" t="s">
        <v>0</v>
      </c>
      <c r="D53" s="67">
        <v>42.372881355932201</v>
      </c>
      <c r="E53" s="71"/>
      <c r="F53" s="67">
        <v>50.847457627118644</v>
      </c>
      <c r="G53" s="72"/>
      <c r="H53" s="70" t="s">
        <v>263</v>
      </c>
      <c r="I53" s="72"/>
      <c r="J53" s="70">
        <f t="shared" si="0"/>
        <v>0</v>
      </c>
    </row>
    <row r="54" spans="1:10" x14ac:dyDescent="0.25">
      <c r="A54" s="74">
        <v>51</v>
      </c>
      <c r="B54" s="79" t="s">
        <v>240</v>
      </c>
      <c r="C54" s="78" t="s">
        <v>0</v>
      </c>
      <c r="D54" s="67">
        <v>173.72881355932202</v>
      </c>
      <c r="E54" s="71"/>
      <c r="F54" s="67">
        <v>144.06779661016949</v>
      </c>
      <c r="G54" s="72"/>
      <c r="H54" s="70" t="s">
        <v>263</v>
      </c>
      <c r="I54" s="72"/>
      <c r="J54" s="70">
        <f t="shared" si="0"/>
        <v>0</v>
      </c>
    </row>
    <row r="55" spans="1:10" ht="30" x14ac:dyDescent="0.25">
      <c r="A55" s="74">
        <v>52</v>
      </c>
      <c r="B55" s="79" t="s">
        <v>241</v>
      </c>
      <c r="C55" s="78" t="s">
        <v>0</v>
      </c>
      <c r="D55" s="67">
        <v>21.1864406779661</v>
      </c>
      <c r="E55" s="71"/>
      <c r="F55" s="67">
        <v>19.067796610169491</v>
      </c>
      <c r="G55" s="72"/>
      <c r="H55" s="70" t="s">
        <v>263</v>
      </c>
      <c r="I55" s="72"/>
      <c r="J55" s="70">
        <f t="shared" si="0"/>
        <v>0</v>
      </c>
    </row>
    <row r="56" spans="1:10" ht="30" x14ac:dyDescent="0.25">
      <c r="A56" s="74">
        <v>53</v>
      </c>
      <c r="B56" s="79" t="s">
        <v>242</v>
      </c>
      <c r="C56" s="78" t="s">
        <v>0</v>
      </c>
      <c r="D56" s="68">
        <v>21.1864406779661</v>
      </c>
      <c r="E56" s="71"/>
      <c r="F56" s="67">
        <v>19.067796610169491</v>
      </c>
      <c r="G56" s="73"/>
      <c r="H56" s="70" t="s">
        <v>263</v>
      </c>
      <c r="I56" s="72"/>
      <c r="J56" s="70">
        <f t="shared" si="0"/>
        <v>0</v>
      </c>
    </row>
    <row r="57" spans="1:10" ht="30" x14ac:dyDescent="0.25">
      <c r="A57" s="74">
        <v>54</v>
      </c>
      <c r="B57" s="79" t="s">
        <v>243</v>
      </c>
      <c r="C57" s="78" t="s">
        <v>264</v>
      </c>
      <c r="D57" s="68">
        <v>84.745762711864401</v>
      </c>
      <c r="E57" s="71"/>
      <c r="F57" s="67">
        <v>91.525423728813564</v>
      </c>
      <c r="G57" s="73"/>
      <c r="H57" s="70" t="s">
        <v>263</v>
      </c>
      <c r="I57" s="72"/>
      <c r="J57" s="70">
        <f t="shared" si="0"/>
        <v>0</v>
      </c>
    </row>
    <row r="58" spans="1:10" x14ac:dyDescent="0.25">
      <c r="A58" s="74">
        <v>55</v>
      </c>
      <c r="B58" s="79" t="s">
        <v>244</v>
      </c>
      <c r="C58" s="78" t="s">
        <v>0</v>
      </c>
      <c r="D58" s="67">
        <v>406.77966101694915</v>
      </c>
      <c r="E58" s="71"/>
      <c r="F58" s="67">
        <v>254.23728813559322</v>
      </c>
      <c r="G58" s="72"/>
      <c r="H58" s="70" t="s">
        <v>263</v>
      </c>
      <c r="I58" s="72"/>
      <c r="J58" s="70">
        <f t="shared" si="0"/>
        <v>0</v>
      </c>
    </row>
    <row r="59" spans="1:10" ht="30" x14ac:dyDescent="0.25">
      <c r="A59" s="74">
        <v>56</v>
      </c>
      <c r="B59" s="79" t="s">
        <v>245</v>
      </c>
      <c r="C59" s="78" t="s">
        <v>0</v>
      </c>
      <c r="D59" s="67">
        <v>29.661016949152543</v>
      </c>
      <c r="E59" s="71"/>
      <c r="F59" s="67">
        <v>42.372881355932201</v>
      </c>
      <c r="G59" s="72"/>
      <c r="H59" s="70" t="s">
        <v>263</v>
      </c>
      <c r="I59" s="72"/>
      <c r="J59" s="70">
        <f t="shared" si="0"/>
        <v>0</v>
      </c>
    </row>
    <row r="60" spans="1:10" ht="30" x14ac:dyDescent="0.25">
      <c r="A60" s="74">
        <v>57</v>
      </c>
      <c r="B60" s="79" t="s">
        <v>246</v>
      </c>
      <c r="C60" s="78" t="s">
        <v>0</v>
      </c>
      <c r="D60" s="67">
        <v>84.745762711864401</v>
      </c>
      <c r="E60" s="71"/>
      <c r="F60" s="67">
        <v>127.11864406779661</v>
      </c>
      <c r="G60" s="72"/>
      <c r="H60" s="70" t="s">
        <v>263</v>
      </c>
      <c r="I60" s="72"/>
      <c r="J60" s="70">
        <f t="shared" si="0"/>
        <v>0</v>
      </c>
    </row>
    <row r="61" spans="1:10" x14ac:dyDescent="0.25">
      <c r="A61" s="74">
        <v>58</v>
      </c>
      <c r="B61" s="79" t="s">
        <v>247</v>
      </c>
      <c r="C61" s="78" t="s">
        <v>0</v>
      </c>
      <c r="D61" s="67">
        <v>186.4406779661017</v>
      </c>
      <c r="E61" s="71"/>
      <c r="F61" s="67">
        <v>42.372881355932201</v>
      </c>
      <c r="G61" s="72"/>
      <c r="H61" s="70" t="s">
        <v>263</v>
      </c>
      <c r="I61" s="72"/>
      <c r="J61" s="70">
        <f t="shared" si="0"/>
        <v>0</v>
      </c>
    </row>
    <row r="62" spans="1:10" ht="30" x14ac:dyDescent="0.25">
      <c r="A62" s="74">
        <v>59</v>
      </c>
      <c r="B62" s="79" t="s">
        <v>248</v>
      </c>
      <c r="C62" s="78" t="s">
        <v>0</v>
      </c>
      <c r="D62" s="67">
        <v>135.59322033898306</v>
      </c>
      <c r="E62" s="71"/>
      <c r="F62" s="67">
        <v>67.79661016949153</v>
      </c>
      <c r="G62" s="72"/>
      <c r="H62" s="70" t="s">
        <v>263</v>
      </c>
      <c r="I62" s="72"/>
      <c r="J62" s="70">
        <f t="shared" si="0"/>
        <v>0</v>
      </c>
    </row>
    <row r="63" spans="1:10" ht="30" x14ac:dyDescent="0.25">
      <c r="A63" s="74">
        <v>60</v>
      </c>
      <c r="B63" s="79" t="s">
        <v>249</v>
      </c>
      <c r="C63" s="78" t="s">
        <v>0</v>
      </c>
      <c r="D63" s="67">
        <v>84.745762711864401</v>
      </c>
      <c r="E63" s="71"/>
      <c r="F63" s="67">
        <v>84.745762711864401</v>
      </c>
      <c r="G63" s="72"/>
      <c r="H63" s="70" t="s">
        <v>263</v>
      </c>
      <c r="I63" s="72"/>
      <c r="J63" s="70">
        <f t="shared" si="0"/>
        <v>0</v>
      </c>
    </row>
    <row r="64" spans="1:10" ht="30" x14ac:dyDescent="0.25">
      <c r="A64" s="74">
        <v>61</v>
      </c>
      <c r="B64" s="79" t="s">
        <v>250</v>
      </c>
      <c r="C64" s="78" t="s">
        <v>0</v>
      </c>
      <c r="D64" s="67">
        <v>135.59322033898306</v>
      </c>
      <c r="E64" s="71"/>
      <c r="F64" s="67">
        <v>42.372881355932201</v>
      </c>
      <c r="G64" s="72"/>
      <c r="H64" s="70" t="s">
        <v>263</v>
      </c>
      <c r="I64" s="72"/>
      <c r="J64" s="70">
        <f t="shared" si="0"/>
        <v>0</v>
      </c>
    </row>
    <row r="65" spans="1:10" ht="30" x14ac:dyDescent="0.25">
      <c r="A65" s="74">
        <v>62</v>
      </c>
      <c r="B65" s="79" t="s">
        <v>251</v>
      </c>
      <c r="C65" s="78" t="s">
        <v>0</v>
      </c>
      <c r="D65" s="67">
        <v>271.18644067796612</v>
      </c>
      <c r="E65" s="71"/>
      <c r="F65" s="67">
        <v>127.11864406779661</v>
      </c>
      <c r="G65" s="72"/>
      <c r="H65" s="70" t="s">
        <v>263</v>
      </c>
      <c r="I65" s="72"/>
      <c r="J65" s="70">
        <f t="shared" si="0"/>
        <v>0</v>
      </c>
    </row>
    <row r="66" spans="1:10" ht="30" x14ac:dyDescent="0.25">
      <c r="A66" s="74">
        <v>63</v>
      </c>
      <c r="B66" s="79" t="s">
        <v>252</v>
      </c>
      <c r="C66" s="78" t="s">
        <v>0</v>
      </c>
      <c r="D66" s="67">
        <v>203.38983050847457</v>
      </c>
      <c r="E66" s="71"/>
      <c r="F66" s="67">
        <v>127.11864406779661</v>
      </c>
      <c r="G66" s="72"/>
      <c r="H66" s="70" t="s">
        <v>263</v>
      </c>
      <c r="I66" s="72"/>
      <c r="J66" s="70">
        <f t="shared" si="0"/>
        <v>0</v>
      </c>
    </row>
    <row r="67" spans="1:10" ht="30" x14ac:dyDescent="0.25">
      <c r="A67" s="74">
        <v>64</v>
      </c>
      <c r="B67" s="79" t="s">
        <v>253</v>
      </c>
      <c r="C67" s="78" t="s">
        <v>0</v>
      </c>
      <c r="D67" s="68">
        <v>84.745762711864401</v>
      </c>
      <c r="E67" s="71"/>
      <c r="F67" s="67">
        <v>152.54237288135593</v>
      </c>
      <c r="G67" s="73"/>
      <c r="H67" s="70" t="s">
        <v>263</v>
      </c>
      <c r="I67" s="72"/>
      <c r="J67" s="70">
        <f t="shared" si="0"/>
        <v>0</v>
      </c>
    </row>
    <row r="68" spans="1:10" x14ac:dyDescent="0.25">
      <c r="A68" s="74">
        <v>65</v>
      </c>
      <c r="B68" s="79" t="s">
        <v>254</v>
      </c>
      <c r="C68" s="78" t="s">
        <v>0</v>
      </c>
      <c r="D68" s="68">
        <v>1059.3220338983051</v>
      </c>
      <c r="E68" s="71"/>
      <c r="F68" s="67">
        <v>169.4915254237288</v>
      </c>
      <c r="G68" s="73"/>
      <c r="H68" s="70" t="s">
        <v>263</v>
      </c>
      <c r="I68" s="72"/>
      <c r="J68" s="70">
        <f t="shared" si="0"/>
        <v>0</v>
      </c>
    </row>
    <row r="69" spans="1:10" x14ac:dyDescent="0.25">
      <c r="A69" s="74">
        <v>66</v>
      </c>
      <c r="B69" s="79" t="s">
        <v>102</v>
      </c>
      <c r="C69" s="78" t="s">
        <v>0</v>
      </c>
      <c r="D69" s="68">
        <v>211.86440677966101</v>
      </c>
      <c r="E69" s="71"/>
      <c r="F69" s="67">
        <v>42.372881355932201</v>
      </c>
      <c r="G69" s="73"/>
      <c r="H69" s="70" t="s">
        <v>263</v>
      </c>
      <c r="I69" s="72"/>
      <c r="J69" s="70">
        <f t="shared" ref="J69:J121" si="1">E69+G69</f>
        <v>0</v>
      </c>
    </row>
    <row r="70" spans="1:10" x14ac:dyDescent="0.25">
      <c r="A70" s="74">
        <v>67</v>
      </c>
      <c r="B70" s="79" t="s">
        <v>100</v>
      </c>
      <c r="C70" s="78" t="s">
        <v>0</v>
      </c>
      <c r="D70" s="68">
        <v>211.86440677966101</v>
      </c>
      <c r="E70" s="71"/>
      <c r="F70" s="67">
        <v>42.372881355932201</v>
      </c>
      <c r="G70" s="73"/>
      <c r="H70" s="70" t="s">
        <v>263</v>
      </c>
      <c r="I70" s="72"/>
      <c r="J70" s="70">
        <f t="shared" si="1"/>
        <v>0</v>
      </c>
    </row>
    <row r="71" spans="1:10" x14ac:dyDescent="0.25">
      <c r="A71" s="74">
        <v>68</v>
      </c>
      <c r="B71" s="79" t="s">
        <v>255</v>
      </c>
      <c r="C71" s="78" t="s">
        <v>0</v>
      </c>
      <c r="D71" s="67">
        <v>42.372881355932201</v>
      </c>
      <c r="E71" s="71"/>
      <c r="F71" s="67">
        <v>8.4745762711864412</v>
      </c>
      <c r="G71" s="72"/>
      <c r="H71" s="70" t="s">
        <v>263</v>
      </c>
      <c r="I71" s="72"/>
      <c r="J71" s="70">
        <f t="shared" si="1"/>
        <v>0</v>
      </c>
    </row>
    <row r="72" spans="1:10" x14ac:dyDescent="0.25">
      <c r="A72" s="74">
        <v>69</v>
      </c>
      <c r="B72" s="79" t="s">
        <v>256</v>
      </c>
      <c r="C72" s="78" t="s">
        <v>0</v>
      </c>
      <c r="D72" s="68">
        <v>322.03389830508473</v>
      </c>
      <c r="E72" s="71"/>
      <c r="F72" s="67">
        <v>211.86440677966101</v>
      </c>
      <c r="G72" s="73"/>
      <c r="H72" s="70" t="s">
        <v>263</v>
      </c>
      <c r="I72" s="72"/>
      <c r="J72" s="70">
        <f t="shared" si="1"/>
        <v>0</v>
      </c>
    </row>
    <row r="73" spans="1:10" x14ac:dyDescent="0.25">
      <c r="A73" s="74">
        <v>70</v>
      </c>
      <c r="B73" s="79" t="s">
        <v>257</v>
      </c>
      <c r="C73" s="78" t="s">
        <v>0</v>
      </c>
      <c r="D73" s="68">
        <v>101.69491525423729</v>
      </c>
      <c r="E73" s="71"/>
      <c r="F73" s="67">
        <v>211.86440677966101</v>
      </c>
      <c r="G73" s="73"/>
      <c r="H73" s="70" t="s">
        <v>263</v>
      </c>
      <c r="I73" s="72"/>
      <c r="J73" s="70">
        <f t="shared" si="1"/>
        <v>0</v>
      </c>
    </row>
    <row r="74" spans="1:10" ht="30" x14ac:dyDescent="0.25">
      <c r="A74" s="74">
        <v>71</v>
      </c>
      <c r="B74" s="79" t="s">
        <v>258</v>
      </c>
      <c r="C74" s="78" t="s">
        <v>0</v>
      </c>
      <c r="D74" s="67">
        <v>423.72881355932202</v>
      </c>
      <c r="E74" s="71"/>
      <c r="F74" s="67">
        <v>84.745762711864401</v>
      </c>
      <c r="G74" s="72"/>
      <c r="H74" s="70" t="s">
        <v>263</v>
      </c>
      <c r="I74" s="72"/>
      <c r="J74" s="70">
        <f t="shared" si="1"/>
        <v>0</v>
      </c>
    </row>
    <row r="75" spans="1:10" x14ac:dyDescent="0.25">
      <c r="A75" s="74">
        <v>72</v>
      </c>
      <c r="B75" s="79" t="s">
        <v>259</v>
      </c>
      <c r="C75" s="78" t="s">
        <v>0</v>
      </c>
      <c r="D75" s="67">
        <v>10.169491525423728</v>
      </c>
      <c r="E75" s="71"/>
      <c r="F75" s="67">
        <v>16.949152542372882</v>
      </c>
      <c r="G75" s="72"/>
      <c r="H75" s="70" t="s">
        <v>263</v>
      </c>
      <c r="I75" s="72"/>
      <c r="J75" s="70">
        <f t="shared" si="1"/>
        <v>0</v>
      </c>
    </row>
    <row r="76" spans="1:10" x14ac:dyDescent="0.25">
      <c r="A76" s="74">
        <v>73</v>
      </c>
      <c r="B76" s="79" t="s">
        <v>260</v>
      </c>
      <c r="C76" s="78" t="s">
        <v>0</v>
      </c>
      <c r="D76" s="67">
        <v>19.067796610169491</v>
      </c>
      <c r="E76" s="71"/>
      <c r="F76" s="67">
        <v>0</v>
      </c>
      <c r="G76" s="72"/>
      <c r="H76" s="70" t="s">
        <v>263</v>
      </c>
      <c r="I76" s="72"/>
      <c r="J76" s="70">
        <f t="shared" si="1"/>
        <v>0</v>
      </c>
    </row>
    <row r="77" spans="1:10" x14ac:dyDescent="0.25">
      <c r="A77" s="74">
        <v>74</v>
      </c>
      <c r="B77" s="79" t="s">
        <v>131</v>
      </c>
      <c r="C77" s="78" t="s">
        <v>0</v>
      </c>
      <c r="D77" s="67">
        <v>34.322033898305087</v>
      </c>
      <c r="E77" s="71"/>
      <c r="F77" s="67">
        <v>11.440677966101696</v>
      </c>
      <c r="G77" s="72"/>
      <c r="H77" s="70" t="s">
        <v>263</v>
      </c>
      <c r="I77" s="72"/>
      <c r="J77" s="70">
        <f t="shared" si="1"/>
        <v>0</v>
      </c>
    </row>
    <row r="78" spans="1:10" x14ac:dyDescent="0.25">
      <c r="A78" s="74">
        <v>75</v>
      </c>
      <c r="B78" s="79" t="s">
        <v>261</v>
      </c>
      <c r="C78" s="78" t="s">
        <v>0</v>
      </c>
      <c r="D78" s="67">
        <v>15.254237288135593</v>
      </c>
      <c r="E78" s="71"/>
      <c r="F78" s="67">
        <v>7.6271186440677967</v>
      </c>
      <c r="G78" s="72"/>
      <c r="H78" s="70" t="s">
        <v>263</v>
      </c>
      <c r="I78" s="72"/>
      <c r="J78" s="70">
        <f t="shared" si="1"/>
        <v>0</v>
      </c>
    </row>
    <row r="79" spans="1:10" x14ac:dyDescent="0.25">
      <c r="A79" s="74">
        <v>76</v>
      </c>
      <c r="B79" s="79" t="s">
        <v>124</v>
      </c>
      <c r="C79" s="78" t="s">
        <v>0</v>
      </c>
      <c r="D79" s="67">
        <v>22.881355932203391</v>
      </c>
      <c r="E79" s="71"/>
      <c r="F79" s="67">
        <v>7.6271186440677967</v>
      </c>
      <c r="G79" s="72"/>
      <c r="H79" s="70" t="s">
        <v>263</v>
      </c>
      <c r="I79" s="72"/>
      <c r="J79" s="70">
        <f t="shared" si="1"/>
        <v>0</v>
      </c>
    </row>
    <row r="80" spans="1:10" ht="30" x14ac:dyDescent="0.25">
      <c r="A80" s="74">
        <v>77</v>
      </c>
      <c r="B80" s="79" t="s">
        <v>265</v>
      </c>
      <c r="C80" s="78" t="s">
        <v>0</v>
      </c>
      <c r="D80" s="67">
        <v>0</v>
      </c>
      <c r="E80" s="71"/>
      <c r="F80" s="67">
        <v>25.423728813559322</v>
      </c>
      <c r="G80" s="72"/>
      <c r="H80" s="70" t="s">
        <v>263</v>
      </c>
      <c r="I80" s="72"/>
      <c r="J80" s="70">
        <f t="shared" si="1"/>
        <v>0</v>
      </c>
    </row>
    <row r="81" spans="1:10" x14ac:dyDescent="0.25">
      <c r="A81" s="74">
        <v>78</v>
      </c>
      <c r="B81" s="79" t="s">
        <v>266</v>
      </c>
      <c r="C81" s="78" t="s">
        <v>0</v>
      </c>
      <c r="D81" s="67">
        <v>0</v>
      </c>
      <c r="E81" s="71"/>
      <c r="F81" s="67">
        <v>21.1864406779661</v>
      </c>
      <c r="G81" s="72"/>
      <c r="H81" s="70" t="s">
        <v>263</v>
      </c>
      <c r="I81" s="72"/>
      <c r="J81" s="70">
        <f t="shared" si="1"/>
        <v>0</v>
      </c>
    </row>
    <row r="82" spans="1:10" ht="30" x14ac:dyDescent="0.25">
      <c r="A82" s="74">
        <v>79</v>
      </c>
      <c r="B82" s="79" t="s">
        <v>98</v>
      </c>
      <c r="C82" s="78" t="s">
        <v>0</v>
      </c>
      <c r="D82" s="68">
        <v>0</v>
      </c>
      <c r="E82" s="71"/>
      <c r="F82" s="68">
        <v>6.101694915254237</v>
      </c>
      <c r="G82" s="73"/>
      <c r="H82" s="70" t="s">
        <v>263</v>
      </c>
      <c r="I82" s="73"/>
      <c r="J82" s="70">
        <f t="shared" si="1"/>
        <v>0</v>
      </c>
    </row>
    <row r="83" spans="1:10" x14ac:dyDescent="0.25">
      <c r="A83" s="74">
        <v>80</v>
      </c>
      <c r="B83" s="79" t="s">
        <v>267</v>
      </c>
      <c r="C83" s="78" t="s">
        <v>0</v>
      </c>
      <c r="D83" s="67">
        <v>0</v>
      </c>
      <c r="E83" s="71"/>
      <c r="F83" s="67">
        <v>76.271186440677965</v>
      </c>
      <c r="G83" s="72"/>
      <c r="H83" s="70" t="s">
        <v>263</v>
      </c>
      <c r="I83" s="72"/>
      <c r="J83" s="70">
        <f t="shared" si="1"/>
        <v>0</v>
      </c>
    </row>
    <row r="84" spans="1:10" ht="30" x14ac:dyDescent="0.25">
      <c r="A84" s="74">
        <v>81</v>
      </c>
      <c r="B84" s="79" t="s">
        <v>268</v>
      </c>
      <c r="C84" s="78" t="s">
        <v>0</v>
      </c>
      <c r="D84" s="67">
        <v>0</v>
      </c>
      <c r="E84" s="71"/>
      <c r="F84" s="67">
        <v>61.016949152542374</v>
      </c>
      <c r="G84" s="72"/>
      <c r="H84" s="70" t="s">
        <v>263</v>
      </c>
      <c r="I84" s="72"/>
      <c r="J84" s="70">
        <f t="shared" si="1"/>
        <v>0</v>
      </c>
    </row>
    <row r="85" spans="1:10" ht="30" x14ac:dyDescent="0.25">
      <c r="A85" s="74">
        <v>82</v>
      </c>
      <c r="B85" s="79" t="s">
        <v>269</v>
      </c>
      <c r="C85" s="78" t="s">
        <v>264</v>
      </c>
      <c r="D85" s="67">
        <v>0</v>
      </c>
      <c r="E85" s="71"/>
      <c r="F85" s="67">
        <v>19.067796610169491</v>
      </c>
      <c r="G85" s="72"/>
      <c r="H85" s="70" t="s">
        <v>263</v>
      </c>
      <c r="I85" s="72"/>
      <c r="J85" s="70">
        <f t="shared" si="1"/>
        <v>0</v>
      </c>
    </row>
    <row r="86" spans="1:10" ht="30" x14ac:dyDescent="0.25">
      <c r="A86" s="74">
        <v>83</v>
      </c>
      <c r="B86" s="79" t="s">
        <v>301</v>
      </c>
      <c r="C86" s="78" t="s">
        <v>2</v>
      </c>
      <c r="D86" s="67">
        <v>13.728813559322035</v>
      </c>
      <c r="E86" s="71"/>
      <c r="F86" s="67">
        <v>0</v>
      </c>
      <c r="G86" s="72"/>
      <c r="H86" s="70" t="s">
        <v>263</v>
      </c>
      <c r="I86" s="72"/>
      <c r="J86" s="70">
        <f t="shared" si="1"/>
        <v>0</v>
      </c>
    </row>
    <row r="87" spans="1:10" ht="30" x14ac:dyDescent="0.25">
      <c r="A87" s="74">
        <v>84</v>
      </c>
      <c r="B87" s="79" t="s">
        <v>270</v>
      </c>
      <c r="C87" s="78" t="s">
        <v>2</v>
      </c>
      <c r="D87" s="67">
        <v>30.508474576271187</v>
      </c>
      <c r="E87" s="71"/>
      <c r="F87" s="67">
        <v>8.4745762711864412</v>
      </c>
      <c r="G87" s="72"/>
      <c r="H87" s="70" t="s">
        <v>263</v>
      </c>
      <c r="I87" s="72"/>
      <c r="J87" s="70">
        <f t="shared" si="1"/>
        <v>0</v>
      </c>
    </row>
    <row r="88" spans="1:10" ht="30" x14ac:dyDescent="0.25">
      <c r="A88" s="74">
        <v>85</v>
      </c>
      <c r="B88" s="79" t="s">
        <v>1</v>
      </c>
      <c r="C88" s="78" t="s">
        <v>2</v>
      </c>
      <c r="D88" s="67">
        <v>15.254237288135593</v>
      </c>
      <c r="E88" s="71"/>
      <c r="F88" s="67">
        <v>8.4745762711864412</v>
      </c>
      <c r="G88" s="72"/>
      <c r="H88" s="70" t="s">
        <v>263</v>
      </c>
      <c r="I88" s="72"/>
      <c r="J88" s="70">
        <f t="shared" si="1"/>
        <v>0</v>
      </c>
    </row>
    <row r="89" spans="1:10" ht="30" x14ac:dyDescent="0.25">
      <c r="A89" s="74">
        <v>86</v>
      </c>
      <c r="B89" s="79" t="s">
        <v>271</v>
      </c>
      <c r="C89" s="78" t="s">
        <v>2</v>
      </c>
      <c r="D89" s="67">
        <v>8.4745762711864412</v>
      </c>
      <c r="E89" s="71"/>
      <c r="F89" s="67">
        <v>0</v>
      </c>
      <c r="G89" s="72"/>
      <c r="H89" s="70" t="s">
        <v>263</v>
      </c>
      <c r="I89" s="72"/>
      <c r="J89" s="70">
        <f t="shared" si="1"/>
        <v>0</v>
      </c>
    </row>
    <row r="90" spans="1:10" ht="30" x14ac:dyDescent="0.25">
      <c r="A90" s="74">
        <v>87</v>
      </c>
      <c r="B90" s="79" t="s">
        <v>272</v>
      </c>
      <c r="C90" s="78" t="s">
        <v>0</v>
      </c>
      <c r="D90" s="67">
        <v>0</v>
      </c>
      <c r="E90" s="71"/>
      <c r="F90" s="67">
        <v>16.949152542372882</v>
      </c>
      <c r="G90" s="72"/>
      <c r="H90" s="70" t="s">
        <v>263</v>
      </c>
      <c r="I90" s="72"/>
      <c r="J90" s="70">
        <f t="shared" si="1"/>
        <v>0</v>
      </c>
    </row>
    <row r="91" spans="1:10" x14ac:dyDescent="0.25">
      <c r="A91" s="74">
        <v>88</v>
      </c>
      <c r="B91" s="79" t="s">
        <v>273</v>
      </c>
      <c r="C91" s="78" t="s">
        <v>0</v>
      </c>
      <c r="D91" s="67">
        <v>42.372881355932201</v>
      </c>
      <c r="E91" s="71"/>
      <c r="F91" s="67">
        <v>42.372881355932201</v>
      </c>
      <c r="G91" s="72"/>
      <c r="H91" s="70" t="s">
        <v>263</v>
      </c>
      <c r="I91" s="72"/>
      <c r="J91" s="70">
        <f t="shared" si="1"/>
        <v>0</v>
      </c>
    </row>
    <row r="92" spans="1:10" x14ac:dyDescent="0.25">
      <c r="A92" s="74">
        <v>89</v>
      </c>
      <c r="B92" s="79" t="s">
        <v>274</v>
      </c>
      <c r="C92" s="78" t="s">
        <v>0</v>
      </c>
      <c r="D92" s="68">
        <v>0</v>
      </c>
      <c r="E92" s="71"/>
      <c r="F92" s="67">
        <v>33.898305084745765</v>
      </c>
      <c r="G92" s="73"/>
      <c r="H92" s="70" t="s">
        <v>263</v>
      </c>
      <c r="I92" s="72"/>
      <c r="J92" s="70">
        <f t="shared" si="1"/>
        <v>0</v>
      </c>
    </row>
    <row r="93" spans="1:10" x14ac:dyDescent="0.25">
      <c r="A93" s="74">
        <v>90</v>
      </c>
      <c r="B93" s="79" t="s">
        <v>275</v>
      </c>
      <c r="C93" s="78" t="s">
        <v>0</v>
      </c>
      <c r="D93" s="68">
        <v>0</v>
      </c>
      <c r="E93" s="71"/>
      <c r="F93" s="67">
        <v>15.254237288135593</v>
      </c>
      <c r="G93" s="73"/>
      <c r="H93" s="70" t="s">
        <v>263</v>
      </c>
      <c r="I93" s="72"/>
      <c r="J93" s="70">
        <f t="shared" si="1"/>
        <v>0</v>
      </c>
    </row>
    <row r="94" spans="1:10" ht="30" x14ac:dyDescent="0.25">
      <c r="A94" s="74">
        <v>91</v>
      </c>
      <c r="B94" s="79" t="s">
        <v>276</v>
      </c>
      <c r="C94" s="78" t="s">
        <v>0</v>
      </c>
      <c r="D94" s="67">
        <v>0</v>
      </c>
      <c r="E94" s="71"/>
      <c r="F94" s="67">
        <v>10.169491525423728</v>
      </c>
      <c r="G94" s="72"/>
      <c r="H94" s="70" t="s">
        <v>263</v>
      </c>
      <c r="I94" s="72"/>
      <c r="J94" s="70">
        <f t="shared" si="1"/>
        <v>0</v>
      </c>
    </row>
    <row r="95" spans="1:10" ht="30" x14ac:dyDescent="0.25">
      <c r="A95" s="74">
        <v>92</v>
      </c>
      <c r="B95" s="79" t="s">
        <v>277</v>
      </c>
      <c r="C95" s="78" t="s">
        <v>0</v>
      </c>
      <c r="D95" s="67">
        <v>0</v>
      </c>
      <c r="E95" s="71"/>
      <c r="F95" s="67">
        <v>19.067796610169491</v>
      </c>
      <c r="G95" s="72"/>
      <c r="H95" s="70" t="s">
        <v>263</v>
      </c>
      <c r="I95" s="72"/>
      <c r="J95" s="70">
        <f t="shared" si="1"/>
        <v>0</v>
      </c>
    </row>
    <row r="96" spans="1:10" x14ac:dyDescent="0.25">
      <c r="A96" s="74">
        <v>93</v>
      </c>
      <c r="B96" s="79" t="s">
        <v>278</v>
      </c>
      <c r="C96" s="78" t="s">
        <v>0</v>
      </c>
      <c r="D96" s="67">
        <v>0</v>
      </c>
      <c r="E96" s="71"/>
      <c r="F96" s="67">
        <v>15.254237288135593</v>
      </c>
      <c r="G96" s="72"/>
      <c r="H96" s="70" t="s">
        <v>263</v>
      </c>
      <c r="I96" s="72"/>
      <c r="J96" s="70">
        <f t="shared" si="1"/>
        <v>0</v>
      </c>
    </row>
    <row r="97" spans="1:10" ht="30" x14ac:dyDescent="0.25">
      <c r="A97" s="74">
        <v>94</v>
      </c>
      <c r="B97" s="79" t="s">
        <v>279</v>
      </c>
      <c r="C97" s="78" t="s">
        <v>0</v>
      </c>
      <c r="D97" s="68">
        <v>0</v>
      </c>
      <c r="E97" s="71"/>
      <c r="F97" s="68">
        <v>67.79661016949153</v>
      </c>
      <c r="G97" s="73"/>
      <c r="H97" s="70" t="s">
        <v>263</v>
      </c>
      <c r="I97" s="73"/>
      <c r="J97" s="70">
        <f t="shared" si="1"/>
        <v>0</v>
      </c>
    </row>
    <row r="98" spans="1:10" ht="30" x14ac:dyDescent="0.25">
      <c r="A98" s="74">
        <v>95</v>
      </c>
      <c r="B98" s="79" t="s">
        <v>280</v>
      </c>
      <c r="C98" s="78" t="s">
        <v>0</v>
      </c>
      <c r="D98" s="67">
        <v>0</v>
      </c>
      <c r="E98" s="71"/>
      <c r="F98" s="67">
        <v>67.79661016949153</v>
      </c>
      <c r="G98" s="72"/>
      <c r="H98" s="70" t="s">
        <v>263</v>
      </c>
      <c r="I98" s="72"/>
      <c r="J98" s="70">
        <f t="shared" si="1"/>
        <v>0</v>
      </c>
    </row>
    <row r="99" spans="1:10" x14ac:dyDescent="0.25">
      <c r="A99" s="74">
        <v>96</v>
      </c>
      <c r="B99" s="79" t="s">
        <v>281</v>
      </c>
      <c r="C99" s="78" t="s">
        <v>0</v>
      </c>
      <c r="D99" s="67">
        <v>194.91525423728814</v>
      </c>
      <c r="E99" s="71"/>
      <c r="F99" s="67">
        <v>127.11864406779661</v>
      </c>
      <c r="G99" s="72"/>
      <c r="H99" s="70" t="s">
        <v>263</v>
      </c>
      <c r="I99" s="72"/>
      <c r="J99" s="70">
        <f t="shared" si="1"/>
        <v>0</v>
      </c>
    </row>
    <row r="100" spans="1:10" ht="30" x14ac:dyDescent="0.25">
      <c r="A100" s="74">
        <v>97</v>
      </c>
      <c r="B100" s="79" t="s">
        <v>282</v>
      </c>
      <c r="C100" s="78" t="s">
        <v>262</v>
      </c>
      <c r="D100" s="67">
        <v>0</v>
      </c>
      <c r="E100" s="71"/>
      <c r="F100" s="67">
        <v>1.5254237288135593</v>
      </c>
      <c r="G100" s="72"/>
      <c r="H100" s="70" t="s">
        <v>263</v>
      </c>
      <c r="I100" s="72"/>
      <c r="J100" s="70">
        <f t="shared" si="1"/>
        <v>0</v>
      </c>
    </row>
    <row r="101" spans="1:10" ht="30" x14ac:dyDescent="0.25">
      <c r="A101" s="74">
        <v>98</v>
      </c>
      <c r="B101" s="79" t="s">
        <v>283</v>
      </c>
      <c r="C101" s="78" t="s">
        <v>0</v>
      </c>
      <c r="D101" s="67">
        <v>0</v>
      </c>
      <c r="E101" s="71"/>
      <c r="F101" s="67">
        <v>76.271186440677965</v>
      </c>
      <c r="G101" s="72"/>
      <c r="H101" s="70" t="s">
        <v>263</v>
      </c>
      <c r="I101" s="72"/>
      <c r="J101" s="70">
        <f t="shared" si="1"/>
        <v>0</v>
      </c>
    </row>
    <row r="102" spans="1:10" x14ac:dyDescent="0.25">
      <c r="A102" s="74">
        <v>99</v>
      </c>
      <c r="B102" s="79" t="s">
        <v>284</v>
      </c>
      <c r="C102" s="78" t="s">
        <v>0</v>
      </c>
      <c r="D102" s="67">
        <v>538.13559322033893</v>
      </c>
      <c r="E102" s="71"/>
      <c r="F102" s="67">
        <v>67.79661016949153</v>
      </c>
      <c r="G102" s="72"/>
      <c r="H102" s="70" t="s">
        <v>263</v>
      </c>
      <c r="I102" s="72"/>
      <c r="J102" s="70">
        <f t="shared" si="1"/>
        <v>0</v>
      </c>
    </row>
    <row r="103" spans="1:10" x14ac:dyDescent="0.25">
      <c r="A103" s="74">
        <v>100</v>
      </c>
      <c r="B103" s="79" t="s">
        <v>285</v>
      </c>
      <c r="C103" s="78" t="s">
        <v>0</v>
      </c>
      <c r="D103" s="67">
        <v>0</v>
      </c>
      <c r="E103" s="71"/>
      <c r="F103" s="67">
        <v>61.016949152542374</v>
      </c>
      <c r="G103" s="72"/>
      <c r="H103" s="70" t="s">
        <v>263</v>
      </c>
      <c r="I103" s="72"/>
      <c r="J103" s="70">
        <f t="shared" si="1"/>
        <v>0</v>
      </c>
    </row>
    <row r="104" spans="1:10" ht="30" x14ac:dyDescent="0.25">
      <c r="A104" s="74">
        <v>101</v>
      </c>
      <c r="B104" s="79" t="s">
        <v>286</v>
      </c>
      <c r="C104" s="78" t="s">
        <v>0</v>
      </c>
      <c r="D104" s="67">
        <v>305.08474576271186</v>
      </c>
      <c r="E104" s="71"/>
      <c r="F104" s="67">
        <v>22.033898305084747</v>
      </c>
      <c r="G104" s="72"/>
      <c r="H104" s="70" t="s">
        <v>263</v>
      </c>
      <c r="I104" s="72"/>
      <c r="J104" s="70">
        <f t="shared" si="1"/>
        <v>0</v>
      </c>
    </row>
    <row r="105" spans="1:10" ht="30" x14ac:dyDescent="0.25">
      <c r="A105" s="74">
        <v>102</v>
      </c>
      <c r="B105" s="79" t="s">
        <v>287</v>
      </c>
      <c r="C105" s="78" t="s">
        <v>0</v>
      </c>
      <c r="D105" s="67">
        <v>0</v>
      </c>
      <c r="E105" s="71"/>
      <c r="F105" s="67">
        <v>0</v>
      </c>
      <c r="G105" s="72"/>
      <c r="H105" s="70" t="s">
        <v>263</v>
      </c>
      <c r="I105" s="72"/>
      <c r="J105" s="70">
        <f t="shared" si="1"/>
        <v>0</v>
      </c>
    </row>
    <row r="106" spans="1:10" x14ac:dyDescent="0.25">
      <c r="A106" s="74">
        <v>103</v>
      </c>
      <c r="B106" s="79" t="s">
        <v>89</v>
      </c>
      <c r="C106" s="78" t="s">
        <v>0</v>
      </c>
      <c r="D106" s="67">
        <v>169.4915254237288</v>
      </c>
      <c r="E106" s="71"/>
      <c r="F106" s="67">
        <v>33.898305084745765</v>
      </c>
      <c r="G106" s="72"/>
      <c r="H106" s="70" t="s">
        <v>263</v>
      </c>
      <c r="I106" s="72"/>
      <c r="J106" s="70">
        <f t="shared" si="1"/>
        <v>0</v>
      </c>
    </row>
    <row r="107" spans="1:10" x14ac:dyDescent="0.25">
      <c r="A107" s="74">
        <v>104</v>
      </c>
      <c r="B107" s="79" t="s">
        <v>288</v>
      </c>
      <c r="C107" s="78" t="s">
        <v>0</v>
      </c>
      <c r="D107" s="67">
        <v>139.83050847457628</v>
      </c>
      <c r="E107" s="71"/>
      <c r="F107" s="67">
        <v>25.423728813559322</v>
      </c>
      <c r="G107" s="72"/>
      <c r="H107" s="70" t="s">
        <v>263</v>
      </c>
      <c r="I107" s="72"/>
      <c r="J107" s="70">
        <f t="shared" si="1"/>
        <v>0</v>
      </c>
    </row>
    <row r="108" spans="1:10" ht="30" x14ac:dyDescent="0.25">
      <c r="A108" s="74">
        <v>105</v>
      </c>
      <c r="B108" s="79" t="s">
        <v>289</v>
      </c>
      <c r="C108" s="78" t="s">
        <v>0</v>
      </c>
      <c r="D108" s="67">
        <v>59.322033898305087</v>
      </c>
      <c r="E108" s="71"/>
      <c r="F108" s="67">
        <v>33.898305084745765</v>
      </c>
      <c r="G108" s="72"/>
      <c r="H108" s="70" t="s">
        <v>263</v>
      </c>
      <c r="I108" s="72"/>
      <c r="J108" s="70">
        <f t="shared" si="1"/>
        <v>0</v>
      </c>
    </row>
    <row r="109" spans="1:10" ht="30" x14ac:dyDescent="0.25">
      <c r="A109" s="74">
        <v>106</v>
      </c>
      <c r="B109" s="79" t="s">
        <v>290</v>
      </c>
      <c r="C109" s="78" t="s">
        <v>0</v>
      </c>
      <c r="D109" s="67">
        <v>38.135593220338983</v>
      </c>
      <c r="E109" s="71"/>
      <c r="F109" s="67">
        <v>33.898305084745765</v>
      </c>
      <c r="G109" s="72"/>
      <c r="H109" s="70" t="s">
        <v>263</v>
      </c>
      <c r="I109" s="72"/>
      <c r="J109" s="70">
        <f t="shared" si="1"/>
        <v>0</v>
      </c>
    </row>
    <row r="110" spans="1:10" x14ac:dyDescent="0.25">
      <c r="A110" s="74">
        <v>107</v>
      </c>
      <c r="B110" s="79" t="s">
        <v>291</v>
      </c>
      <c r="C110" s="78" t="s">
        <v>0</v>
      </c>
      <c r="D110" s="67">
        <v>754.23728813559319</v>
      </c>
      <c r="E110" s="71"/>
      <c r="F110" s="67">
        <v>169.4915254237288</v>
      </c>
      <c r="G110" s="72"/>
      <c r="H110" s="70" t="s">
        <v>263</v>
      </c>
      <c r="I110" s="72"/>
      <c r="J110" s="70">
        <f t="shared" si="1"/>
        <v>0</v>
      </c>
    </row>
    <row r="111" spans="1:10" x14ac:dyDescent="0.25">
      <c r="A111" s="74">
        <v>108</v>
      </c>
      <c r="B111" s="79" t="s">
        <v>207</v>
      </c>
      <c r="C111" s="78" t="s">
        <v>0</v>
      </c>
      <c r="D111" s="67">
        <v>33.898305084745765</v>
      </c>
      <c r="E111" s="71"/>
      <c r="F111" s="67">
        <v>12.711864406779661</v>
      </c>
      <c r="G111" s="72"/>
      <c r="H111" s="70" t="s">
        <v>263</v>
      </c>
      <c r="I111" s="72"/>
      <c r="J111" s="70">
        <f t="shared" si="1"/>
        <v>0</v>
      </c>
    </row>
    <row r="112" spans="1:10" x14ac:dyDescent="0.25">
      <c r="A112" s="74">
        <v>109</v>
      </c>
      <c r="B112" s="79" t="s">
        <v>292</v>
      </c>
      <c r="C112" s="78" t="s">
        <v>0</v>
      </c>
      <c r="D112" s="67">
        <v>135.59322033898306</v>
      </c>
      <c r="E112" s="71"/>
      <c r="F112" s="67">
        <v>29.661016949152543</v>
      </c>
      <c r="G112" s="72"/>
      <c r="H112" s="70" t="s">
        <v>263</v>
      </c>
      <c r="I112" s="72"/>
      <c r="J112" s="70">
        <f t="shared" si="1"/>
        <v>0</v>
      </c>
    </row>
    <row r="113" spans="1:10" x14ac:dyDescent="0.25">
      <c r="A113" s="74">
        <v>110</v>
      </c>
      <c r="B113" s="79" t="s">
        <v>293</v>
      </c>
      <c r="C113" s="78" t="s">
        <v>0</v>
      </c>
      <c r="D113" s="67">
        <v>152.54237288135593</v>
      </c>
      <c r="E113" s="71"/>
      <c r="F113" s="67">
        <v>29.661016949152543</v>
      </c>
      <c r="G113" s="72"/>
      <c r="H113" s="70" t="s">
        <v>263</v>
      </c>
      <c r="I113" s="72"/>
      <c r="J113" s="70">
        <f t="shared" si="1"/>
        <v>0</v>
      </c>
    </row>
    <row r="114" spans="1:10" x14ac:dyDescent="0.25">
      <c r="A114" s="74">
        <v>111</v>
      </c>
      <c r="B114" s="79" t="s">
        <v>294</v>
      </c>
      <c r="C114" s="78" t="s">
        <v>0</v>
      </c>
      <c r="D114" s="67">
        <v>2118.6440677966102</v>
      </c>
      <c r="E114" s="71"/>
      <c r="F114" s="67">
        <v>84.745762711864401</v>
      </c>
      <c r="G114" s="72"/>
      <c r="H114" s="70" t="s">
        <v>263</v>
      </c>
      <c r="I114" s="72"/>
      <c r="J114" s="70">
        <f t="shared" si="1"/>
        <v>0</v>
      </c>
    </row>
    <row r="115" spans="1:10" x14ac:dyDescent="0.25">
      <c r="A115" s="74">
        <v>112</v>
      </c>
      <c r="B115" s="79" t="s">
        <v>94</v>
      </c>
      <c r="C115" s="78" t="s">
        <v>0</v>
      </c>
      <c r="D115" s="67">
        <v>932.20338983050851</v>
      </c>
      <c r="E115" s="71"/>
      <c r="F115" s="67">
        <v>67.79661016949153</v>
      </c>
      <c r="G115" s="72"/>
      <c r="H115" s="70" t="s">
        <v>263</v>
      </c>
      <c r="I115" s="72"/>
      <c r="J115" s="70">
        <f t="shared" si="1"/>
        <v>0</v>
      </c>
    </row>
    <row r="116" spans="1:10" x14ac:dyDescent="0.25">
      <c r="A116" s="74">
        <v>113</v>
      </c>
      <c r="B116" s="79" t="s">
        <v>295</v>
      </c>
      <c r="C116" s="78" t="s">
        <v>0</v>
      </c>
      <c r="D116" s="67">
        <v>372.88135593220341</v>
      </c>
      <c r="E116" s="71"/>
      <c r="F116" s="67">
        <v>76.271186440677965</v>
      </c>
      <c r="G116" s="72"/>
      <c r="H116" s="70" t="s">
        <v>263</v>
      </c>
      <c r="I116" s="72"/>
      <c r="J116" s="70">
        <f t="shared" si="1"/>
        <v>0</v>
      </c>
    </row>
    <row r="117" spans="1:10" ht="30" x14ac:dyDescent="0.25">
      <c r="A117" s="74">
        <v>114</v>
      </c>
      <c r="B117" s="79" t="s">
        <v>296</v>
      </c>
      <c r="C117" s="78" t="s">
        <v>264</v>
      </c>
      <c r="D117" s="67">
        <v>372.88135593220341</v>
      </c>
      <c r="E117" s="71"/>
      <c r="F117" s="67">
        <v>76.271186440677965</v>
      </c>
      <c r="G117" s="72"/>
      <c r="H117" s="70" t="s">
        <v>263</v>
      </c>
      <c r="I117" s="72"/>
      <c r="J117" s="70">
        <f t="shared" si="1"/>
        <v>0</v>
      </c>
    </row>
    <row r="118" spans="1:10" x14ac:dyDescent="0.25">
      <c r="A118" s="74">
        <v>115</v>
      </c>
      <c r="B118" s="79" t="s">
        <v>297</v>
      </c>
      <c r="C118" s="78" t="s">
        <v>0</v>
      </c>
      <c r="D118" s="67">
        <v>59.322033898305087</v>
      </c>
      <c r="E118" s="71"/>
      <c r="F118" s="67">
        <v>76.271186440677965</v>
      </c>
      <c r="G118" s="72"/>
      <c r="H118" s="70" t="s">
        <v>263</v>
      </c>
      <c r="I118" s="72"/>
      <c r="J118" s="70">
        <f t="shared" si="1"/>
        <v>0</v>
      </c>
    </row>
    <row r="119" spans="1:10" x14ac:dyDescent="0.25">
      <c r="A119" s="74">
        <v>116</v>
      </c>
      <c r="B119" s="79" t="s">
        <v>298</v>
      </c>
      <c r="C119" s="78" t="s">
        <v>0</v>
      </c>
      <c r="D119" s="67">
        <v>355.93220338983053</v>
      </c>
      <c r="E119" s="71"/>
      <c r="F119" s="67">
        <v>76.271186440677965</v>
      </c>
      <c r="G119" s="72"/>
      <c r="H119" s="70" t="s">
        <v>263</v>
      </c>
      <c r="I119" s="72"/>
      <c r="J119" s="70">
        <f t="shared" si="1"/>
        <v>0</v>
      </c>
    </row>
    <row r="120" spans="1:10" x14ac:dyDescent="0.25">
      <c r="A120" s="74">
        <v>117</v>
      </c>
      <c r="B120" s="79" t="s">
        <v>299</v>
      </c>
      <c r="C120" s="78" t="s">
        <v>0</v>
      </c>
      <c r="D120" s="67">
        <v>42.372881355932201</v>
      </c>
      <c r="E120" s="71"/>
      <c r="F120" s="67">
        <v>169.4915254237288</v>
      </c>
      <c r="G120" s="72"/>
      <c r="H120" s="70" t="s">
        <v>263</v>
      </c>
      <c r="I120" s="72"/>
      <c r="J120" s="70">
        <f t="shared" si="1"/>
        <v>0</v>
      </c>
    </row>
    <row r="121" spans="1:10" x14ac:dyDescent="0.25">
      <c r="A121" s="75"/>
      <c r="B121" s="75" t="s">
        <v>87</v>
      </c>
      <c r="C121" s="75"/>
      <c r="D121" s="121">
        <v>18413.728813559323</v>
      </c>
      <c r="E121" s="75"/>
      <c r="F121" s="122">
        <v>6291.1016949152545</v>
      </c>
      <c r="G121" s="75"/>
      <c r="H121" s="75"/>
      <c r="I121" s="75"/>
      <c r="J121" s="70">
        <f t="shared" si="1"/>
        <v>0</v>
      </c>
    </row>
    <row r="122" spans="1:10" x14ac:dyDescent="0.25">
      <c r="B122" s="62"/>
      <c r="C122" s="62"/>
      <c r="D122" s="62"/>
      <c r="E122" s="62"/>
      <c r="F122" s="62"/>
      <c r="G122" s="62"/>
      <c r="H122" s="62"/>
      <c r="I122" s="62"/>
      <c r="J122" s="62"/>
    </row>
    <row r="123" spans="1:10" x14ac:dyDescent="0.25">
      <c r="B123" s="62"/>
      <c r="C123" s="62"/>
      <c r="D123" s="62"/>
      <c r="E123" s="62"/>
      <c r="F123" s="62"/>
      <c r="G123" s="62"/>
      <c r="H123" s="62"/>
      <c r="I123" s="62"/>
      <c r="J123" s="62"/>
    </row>
    <row r="124" spans="1:10" x14ac:dyDescent="0.25">
      <c r="B124" s="62"/>
      <c r="C124" s="62"/>
      <c r="D124" s="62"/>
      <c r="E124" s="62"/>
      <c r="F124" s="62"/>
      <c r="G124" s="62"/>
      <c r="H124" s="62"/>
      <c r="I124" s="62"/>
      <c r="J124" s="62"/>
    </row>
    <row r="125" spans="1:10" x14ac:dyDescent="0.25">
      <c r="B125" s="62"/>
      <c r="C125" s="62"/>
      <c r="D125" s="62"/>
      <c r="E125" s="62"/>
      <c r="F125" s="62"/>
      <c r="G125" s="62"/>
      <c r="H125" s="62"/>
      <c r="I125" s="62"/>
      <c r="J125" s="62"/>
    </row>
    <row r="126" spans="1:10" x14ac:dyDescent="0.25">
      <c r="B126" s="62"/>
      <c r="C126" s="62"/>
      <c r="D126" s="62"/>
      <c r="E126" s="62"/>
      <c r="F126" s="62"/>
      <c r="G126" s="62"/>
      <c r="H126" s="62"/>
      <c r="I126" s="62"/>
      <c r="J126" s="62"/>
    </row>
    <row r="127" spans="1:10" x14ac:dyDescent="0.25">
      <c r="B127" s="62"/>
      <c r="C127" s="62"/>
      <c r="D127" s="62"/>
      <c r="E127" s="62"/>
      <c r="F127" s="62"/>
      <c r="G127" s="62"/>
      <c r="H127" s="62"/>
      <c r="I127" s="62"/>
      <c r="J127" s="62"/>
    </row>
    <row r="128" spans="1:10" x14ac:dyDescent="0.25">
      <c r="B128" s="62"/>
      <c r="C128" s="62"/>
      <c r="D128" s="62"/>
      <c r="E128" s="62"/>
      <c r="F128" s="62"/>
      <c r="G128" s="62"/>
      <c r="H128" s="62"/>
      <c r="I128" s="62"/>
      <c r="J128" s="62"/>
    </row>
    <row r="129" spans="2:10" x14ac:dyDescent="0.25">
      <c r="B129" s="62"/>
      <c r="C129" s="62"/>
      <c r="D129" s="62"/>
      <c r="E129" s="62"/>
      <c r="F129" s="62"/>
      <c r="G129" s="62"/>
      <c r="H129" s="62"/>
      <c r="I129" s="62"/>
      <c r="J129" s="62"/>
    </row>
    <row r="130" spans="2:10" x14ac:dyDescent="0.25">
      <c r="B130" s="62"/>
      <c r="C130" s="62"/>
      <c r="D130" s="62"/>
      <c r="E130" s="62"/>
      <c r="F130" s="62"/>
      <c r="G130" s="62"/>
      <c r="H130" s="62"/>
      <c r="I130" s="62"/>
      <c r="J130" s="62"/>
    </row>
    <row r="131" spans="2:10" x14ac:dyDescent="0.25">
      <c r="B131" s="62"/>
      <c r="C131" s="62"/>
      <c r="D131" s="62"/>
      <c r="E131" s="62"/>
      <c r="F131" s="62"/>
      <c r="G131" s="62"/>
      <c r="H131" s="62"/>
      <c r="I131" s="62"/>
      <c r="J131" s="62"/>
    </row>
    <row r="132" spans="2:10" x14ac:dyDescent="0.25">
      <c r="B132" s="62"/>
      <c r="C132" s="62"/>
      <c r="D132" s="62"/>
      <c r="E132" s="62"/>
      <c r="F132" s="62"/>
      <c r="G132" s="62"/>
      <c r="H132" s="62"/>
      <c r="I132" s="62"/>
      <c r="J132" s="62"/>
    </row>
    <row r="133" spans="2:10" x14ac:dyDescent="0.25">
      <c r="B133" s="62"/>
      <c r="C133" s="62"/>
      <c r="D133" s="62"/>
      <c r="E133" s="62"/>
      <c r="F133" s="62"/>
      <c r="G133" s="62"/>
      <c r="H133" s="62"/>
      <c r="I133" s="62"/>
      <c r="J133" s="62"/>
    </row>
    <row r="134" spans="2:10" x14ac:dyDescent="0.25">
      <c r="B134" s="62"/>
      <c r="C134" s="62"/>
      <c r="D134" s="62"/>
      <c r="E134" s="62"/>
      <c r="F134" s="62"/>
      <c r="G134" s="62"/>
      <c r="H134" s="62"/>
      <c r="I134" s="62"/>
      <c r="J134" s="62"/>
    </row>
    <row r="135" spans="2:10" x14ac:dyDescent="0.25">
      <c r="B135" s="62"/>
      <c r="C135" s="62"/>
      <c r="D135" s="62"/>
      <c r="E135" s="62"/>
      <c r="F135" s="62"/>
      <c r="G135" s="62"/>
      <c r="H135" s="62"/>
      <c r="I135" s="62"/>
      <c r="J135" s="62"/>
    </row>
    <row r="136" spans="2:10" x14ac:dyDescent="0.25">
      <c r="B136" s="62"/>
      <c r="C136" s="62"/>
      <c r="D136" s="62"/>
      <c r="E136" s="62"/>
      <c r="F136" s="62"/>
      <c r="G136" s="62"/>
      <c r="H136" s="62"/>
      <c r="I136" s="62"/>
      <c r="J136" s="62"/>
    </row>
    <row r="137" spans="2:10" x14ac:dyDescent="0.25">
      <c r="B137" s="62"/>
      <c r="C137" s="62"/>
      <c r="D137" s="62"/>
      <c r="E137" s="62"/>
      <c r="F137" s="62"/>
      <c r="G137" s="62"/>
      <c r="H137" s="62"/>
      <c r="I137" s="62"/>
      <c r="J137" s="62"/>
    </row>
    <row r="138" spans="2:10" x14ac:dyDescent="0.25">
      <c r="B138" s="62"/>
      <c r="C138" s="62"/>
      <c r="D138" s="62"/>
      <c r="E138" s="62"/>
      <c r="F138" s="62"/>
      <c r="G138" s="62"/>
      <c r="H138" s="62"/>
      <c r="I138" s="62"/>
      <c r="J138" s="62"/>
    </row>
    <row r="139" spans="2:10" x14ac:dyDescent="0.25">
      <c r="B139" s="62"/>
      <c r="C139" s="62"/>
      <c r="D139" s="62"/>
      <c r="E139" s="62"/>
      <c r="F139" s="62"/>
      <c r="G139" s="62"/>
      <c r="H139" s="62"/>
      <c r="I139" s="62"/>
      <c r="J139" s="62"/>
    </row>
    <row r="140" spans="2:10" x14ac:dyDescent="0.25">
      <c r="B140" s="62"/>
      <c r="C140" s="62"/>
      <c r="D140" s="62"/>
      <c r="E140" s="62"/>
      <c r="F140" s="62"/>
      <c r="G140" s="62"/>
      <c r="H140" s="62"/>
      <c r="I140" s="62"/>
      <c r="J140" s="62"/>
    </row>
    <row r="141" spans="2:10" x14ac:dyDescent="0.25">
      <c r="B141" s="62"/>
      <c r="C141" s="62"/>
      <c r="D141" s="62"/>
      <c r="E141" s="62"/>
      <c r="F141" s="62"/>
      <c r="G141" s="62"/>
      <c r="H141" s="62"/>
      <c r="I141" s="62"/>
      <c r="J141" s="62"/>
    </row>
    <row r="142" spans="2:10" x14ac:dyDescent="0.25">
      <c r="B142" s="62"/>
      <c r="C142" s="62"/>
      <c r="D142" s="62"/>
      <c r="E142" s="62"/>
      <c r="F142" s="62"/>
      <c r="G142" s="62"/>
      <c r="H142" s="62"/>
      <c r="I142" s="62"/>
      <c r="J142" s="62"/>
    </row>
    <row r="143" spans="2:10" x14ac:dyDescent="0.25">
      <c r="B143" s="62"/>
      <c r="C143" s="62"/>
      <c r="D143" s="62"/>
      <c r="E143" s="62"/>
      <c r="F143" s="62"/>
      <c r="G143" s="62"/>
      <c r="H143" s="62"/>
      <c r="I143" s="62"/>
      <c r="J143" s="62"/>
    </row>
    <row r="144" spans="2:10" x14ac:dyDescent="0.25">
      <c r="B144" s="62"/>
      <c r="C144" s="62"/>
      <c r="D144" s="62"/>
      <c r="E144" s="62"/>
      <c r="F144" s="62"/>
      <c r="G144" s="62"/>
      <c r="H144" s="62"/>
      <c r="I144" s="62"/>
      <c r="J144" s="62"/>
    </row>
    <row r="145" spans="2:10" x14ac:dyDescent="0.25">
      <c r="B145" s="62"/>
      <c r="C145" s="62"/>
      <c r="D145" s="62"/>
      <c r="E145" s="62"/>
      <c r="F145" s="62"/>
      <c r="G145" s="62"/>
      <c r="H145" s="62"/>
      <c r="I145" s="62"/>
      <c r="J145" s="62"/>
    </row>
    <row r="146" spans="2:10" x14ac:dyDescent="0.25">
      <c r="B146" s="62"/>
      <c r="C146" s="62"/>
      <c r="D146" s="62"/>
      <c r="E146" s="62"/>
      <c r="F146" s="62"/>
      <c r="G146" s="62"/>
      <c r="H146" s="62"/>
      <c r="I146" s="62"/>
      <c r="J146" s="62"/>
    </row>
    <row r="147" spans="2:10" x14ac:dyDescent="0.25">
      <c r="B147" s="62"/>
      <c r="C147" s="62"/>
      <c r="D147" s="62"/>
      <c r="E147" s="62"/>
      <c r="F147" s="62"/>
      <c r="G147" s="62"/>
      <c r="H147" s="62"/>
      <c r="I147" s="62"/>
      <c r="J147" s="62"/>
    </row>
    <row r="148" spans="2:10" x14ac:dyDescent="0.25">
      <c r="B148" s="62"/>
      <c r="C148" s="62"/>
      <c r="D148" s="62"/>
      <c r="E148" s="62"/>
      <c r="F148" s="62"/>
      <c r="G148" s="62"/>
      <c r="H148" s="62"/>
      <c r="I148" s="62"/>
      <c r="J148" s="62"/>
    </row>
    <row r="149" spans="2:10" x14ac:dyDescent="0.25">
      <c r="B149" s="62"/>
      <c r="C149" s="62"/>
      <c r="D149" s="62"/>
      <c r="E149" s="62"/>
      <c r="F149" s="62"/>
      <c r="G149" s="62"/>
      <c r="H149" s="62"/>
      <c r="I149" s="62"/>
      <c r="J149" s="62"/>
    </row>
    <row r="150" spans="2:10" x14ac:dyDescent="0.25">
      <c r="B150" s="62"/>
      <c r="C150" s="62"/>
      <c r="D150" s="62"/>
      <c r="E150" s="62"/>
      <c r="F150" s="62"/>
      <c r="G150" s="62"/>
      <c r="H150" s="62"/>
      <c r="I150" s="62"/>
      <c r="J150" s="62"/>
    </row>
    <row r="151" spans="2:10" x14ac:dyDescent="0.25">
      <c r="B151" s="62"/>
      <c r="C151" s="62"/>
      <c r="D151" s="62"/>
      <c r="E151" s="62"/>
      <c r="F151" s="62"/>
      <c r="G151" s="62"/>
      <c r="H151" s="62"/>
      <c r="I151" s="62"/>
      <c r="J151" s="62"/>
    </row>
    <row r="152" spans="2:10" x14ac:dyDescent="0.25">
      <c r="B152" s="62"/>
      <c r="C152" s="62"/>
      <c r="D152" s="62"/>
      <c r="E152" s="62"/>
      <c r="F152" s="62"/>
      <c r="G152" s="62"/>
      <c r="H152" s="62"/>
      <c r="I152" s="62"/>
      <c r="J152" s="62"/>
    </row>
    <row r="153" spans="2:10" x14ac:dyDescent="0.25">
      <c r="B153" s="62"/>
      <c r="C153" s="62"/>
      <c r="D153" s="62"/>
      <c r="E153" s="62"/>
      <c r="F153" s="62"/>
      <c r="G153" s="62"/>
      <c r="H153" s="62"/>
      <c r="I153" s="62"/>
      <c r="J153" s="62"/>
    </row>
    <row r="154" spans="2:10" x14ac:dyDescent="0.25">
      <c r="B154" s="62"/>
      <c r="C154" s="62"/>
      <c r="D154" s="62"/>
      <c r="E154" s="62"/>
      <c r="F154" s="62"/>
      <c r="G154" s="62"/>
      <c r="H154" s="62"/>
      <c r="I154" s="62"/>
      <c r="J154" s="62"/>
    </row>
    <row r="155" spans="2:10" x14ac:dyDescent="0.25">
      <c r="B155" s="62"/>
      <c r="C155" s="62"/>
      <c r="D155" s="62"/>
      <c r="E155" s="62"/>
      <c r="F155" s="62"/>
      <c r="G155" s="62"/>
      <c r="H155" s="62"/>
      <c r="I155" s="62"/>
      <c r="J155" s="62"/>
    </row>
    <row r="156" spans="2:10" x14ac:dyDescent="0.25">
      <c r="B156" s="62"/>
      <c r="C156" s="62"/>
      <c r="D156" s="62"/>
      <c r="E156" s="62"/>
      <c r="F156" s="62"/>
      <c r="G156" s="62"/>
      <c r="H156" s="62"/>
      <c r="I156" s="62"/>
      <c r="J156" s="62"/>
    </row>
    <row r="157" spans="2:10" x14ac:dyDescent="0.25">
      <c r="B157" s="62"/>
      <c r="C157" s="62"/>
      <c r="D157" s="62"/>
      <c r="E157" s="62"/>
      <c r="F157" s="62"/>
      <c r="G157" s="62"/>
      <c r="H157" s="62"/>
      <c r="I157" s="62"/>
      <c r="J157" s="62"/>
    </row>
    <row r="158" spans="2:10" x14ac:dyDescent="0.25">
      <c r="B158" s="62"/>
      <c r="C158" s="62"/>
      <c r="D158" s="62"/>
      <c r="E158" s="62"/>
      <c r="F158" s="62"/>
      <c r="G158" s="62"/>
      <c r="H158" s="62"/>
      <c r="I158" s="62"/>
      <c r="J158" s="62"/>
    </row>
    <row r="159" spans="2:10" x14ac:dyDescent="0.25">
      <c r="B159" s="62"/>
      <c r="C159" s="62"/>
      <c r="D159" s="62"/>
      <c r="E159" s="62"/>
      <c r="F159" s="62"/>
      <c r="G159" s="62"/>
      <c r="H159" s="62"/>
      <c r="I159" s="62"/>
      <c r="J159" s="62"/>
    </row>
    <row r="160" spans="2:10" x14ac:dyDescent="0.25">
      <c r="B160" s="62"/>
      <c r="C160" s="62"/>
      <c r="D160" s="62"/>
      <c r="E160" s="62"/>
      <c r="F160" s="62"/>
      <c r="G160" s="62"/>
      <c r="H160" s="62"/>
      <c r="I160" s="62"/>
      <c r="J160" s="62"/>
    </row>
    <row r="161" spans="2:10" x14ac:dyDescent="0.25">
      <c r="B161" s="62"/>
      <c r="C161" s="62"/>
      <c r="D161" s="62"/>
      <c r="E161" s="62"/>
      <c r="F161" s="62"/>
      <c r="G161" s="62"/>
      <c r="H161" s="62"/>
      <c r="I161" s="62"/>
      <c r="J161" s="62"/>
    </row>
    <row r="162" spans="2:10" x14ac:dyDescent="0.25">
      <c r="B162" s="62"/>
      <c r="C162" s="62"/>
      <c r="D162" s="62"/>
      <c r="E162" s="62"/>
      <c r="F162" s="62"/>
      <c r="G162" s="62"/>
      <c r="H162" s="62"/>
      <c r="I162" s="62"/>
      <c r="J162" s="62"/>
    </row>
    <row r="163" spans="2:10" x14ac:dyDescent="0.25">
      <c r="B163" s="62"/>
      <c r="C163" s="62"/>
      <c r="D163" s="62"/>
      <c r="E163" s="62"/>
      <c r="F163" s="62"/>
      <c r="G163" s="62"/>
      <c r="H163" s="62"/>
      <c r="I163" s="62"/>
      <c r="J163" s="62"/>
    </row>
    <row r="164" spans="2:10" x14ac:dyDescent="0.25">
      <c r="B164" s="62"/>
      <c r="C164" s="62"/>
      <c r="D164" s="62"/>
      <c r="E164" s="62"/>
      <c r="F164" s="62"/>
      <c r="G164" s="62"/>
      <c r="H164" s="62"/>
      <c r="I164" s="62"/>
      <c r="J164" s="62"/>
    </row>
    <row r="165" spans="2:10" x14ac:dyDescent="0.25">
      <c r="B165" s="62"/>
      <c r="C165" s="62"/>
      <c r="D165" s="62"/>
      <c r="E165" s="62"/>
      <c r="F165" s="62"/>
      <c r="G165" s="62"/>
      <c r="H165" s="62"/>
      <c r="I165" s="62"/>
      <c r="J165" s="62"/>
    </row>
    <row r="166" spans="2:10" x14ac:dyDescent="0.25">
      <c r="B166" s="62"/>
      <c r="C166" s="62"/>
      <c r="D166" s="62"/>
      <c r="E166" s="62"/>
      <c r="F166" s="62"/>
      <c r="G166" s="62"/>
      <c r="H166" s="62"/>
      <c r="I166" s="62"/>
      <c r="J166" s="62"/>
    </row>
    <row r="167" spans="2:10" x14ac:dyDescent="0.25">
      <c r="B167" s="62"/>
      <c r="C167" s="62"/>
      <c r="D167" s="62"/>
      <c r="E167" s="62"/>
      <c r="F167" s="62"/>
      <c r="G167" s="62"/>
      <c r="H167" s="62"/>
      <c r="I167" s="62"/>
      <c r="J167" s="62"/>
    </row>
    <row r="168" spans="2:10" x14ac:dyDescent="0.25">
      <c r="B168" s="62"/>
      <c r="C168" s="62"/>
      <c r="D168" s="62"/>
      <c r="E168" s="62"/>
      <c r="F168" s="62"/>
      <c r="G168" s="62"/>
      <c r="H168" s="62"/>
      <c r="I168" s="62"/>
      <c r="J168" s="62"/>
    </row>
    <row r="169" spans="2:10" x14ac:dyDescent="0.25">
      <c r="B169" s="62"/>
      <c r="C169" s="62"/>
      <c r="D169" s="62"/>
      <c r="E169" s="62"/>
      <c r="F169" s="62"/>
      <c r="G169" s="62"/>
      <c r="H169" s="62"/>
      <c r="I169" s="62"/>
      <c r="J169" s="62"/>
    </row>
    <row r="170" spans="2:10" x14ac:dyDescent="0.25">
      <c r="B170" s="62"/>
      <c r="C170" s="62"/>
      <c r="D170" s="62"/>
      <c r="E170" s="62"/>
      <c r="F170" s="62"/>
      <c r="G170" s="62"/>
      <c r="H170" s="62"/>
      <c r="I170" s="62"/>
      <c r="J170" s="62"/>
    </row>
    <row r="171" spans="2:10" x14ac:dyDescent="0.25">
      <c r="B171" s="62"/>
      <c r="C171" s="62"/>
      <c r="D171" s="62"/>
      <c r="E171" s="62"/>
      <c r="F171" s="62"/>
      <c r="G171" s="62"/>
      <c r="H171" s="62"/>
      <c r="I171" s="62"/>
      <c r="J171" s="62"/>
    </row>
    <row r="172" spans="2:10" x14ac:dyDescent="0.25">
      <c r="B172" s="62"/>
      <c r="C172" s="62"/>
      <c r="D172" s="62"/>
      <c r="E172" s="62"/>
      <c r="F172" s="62"/>
      <c r="G172" s="62"/>
      <c r="H172" s="62"/>
      <c r="I172" s="62"/>
      <c r="J172" s="62"/>
    </row>
    <row r="173" spans="2:10" x14ac:dyDescent="0.25">
      <c r="B173" s="62"/>
      <c r="C173" s="62"/>
      <c r="D173" s="62"/>
      <c r="E173" s="62"/>
      <c r="F173" s="62"/>
      <c r="G173" s="62"/>
      <c r="H173" s="62"/>
      <c r="I173" s="62"/>
      <c r="J173" s="62"/>
    </row>
    <row r="174" spans="2:10" x14ac:dyDescent="0.25">
      <c r="B174" s="62"/>
      <c r="C174" s="62"/>
      <c r="D174" s="62"/>
      <c r="E174" s="62"/>
      <c r="F174" s="62"/>
      <c r="G174" s="62"/>
      <c r="H174" s="62"/>
      <c r="I174" s="62"/>
      <c r="J174" s="62"/>
    </row>
    <row r="175" spans="2:10" x14ac:dyDescent="0.25">
      <c r="B175" s="62"/>
      <c r="C175" s="62"/>
      <c r="D175" s="62"/>
      <c r="E175" s="62"/>
      <c r="F175" s="62"/>
      <c r="G175" s="62"/>
      <c r="H175" s="62"/>
      <c r="I175" s="62"/>
      <c r="J175" s="62"/>
    </row>
    <row r="176" spans="2:10" x14ac:dyDescent="0.25">
      <c r="B176" s="62"/>
      <c r="C176" s="62"/>
      <c r="D176" s="62"/>
      <c r="E176" s="62"/>
      <c r="F176" s="62"/>
      <c r="G176" s="62"/>
      <c r="H176" s="62"/>
      <c r="I176" s="62"/>
      <c r="J176" s="62"/>
    </row>
    <row r="177" spans="2:10" x14ac:dyDescent="0.25">
      <c r="B177" s="62"/>
      <c r="C177" s="62"/>
      <c r="D177" s="62"/>
      <c r="E177" s="62"/>
      <c r="F177" s="62"/>
      <c r="G177" s="62"/>
      <c r="H177" s="62"/>
      <c r="I177" s="62"/>
      <c r="J177" s="62"/>
    </row>
    <row r="178" spans="2:10" x14ac:dyDescent="0.25">
      <c r="B178" s="62"/>
      <c r="C178" s="62"/>
      <c r="D178" s="62"/>
      <c r="E178" s="62"/>
      <c r="F178" s="62"/>
      <c r="G178" s="62"/>
      <c r="H178" s="62"/>
      <c r="I178" s="62"/>
      <c r="J178" s="62"/>
    </row>
    <row r="179" spans="2:10" x14ac:dyDescent="0.25">
      <c r="B179" s="62"/>
      <c r="C179" s="62"/>
      <c r="D179" s="62"/>
      <c r="E179" s="62"/>
      <c r="F179" s="62"/>
      <c r="G179" s="62"/>
      <c r="H179" s="62"/>
      <c r="I179" s="62"/>
      <c r="J179" s="62"/>
    </row>
    <row r="180" spans="2:10" x14ac:dyDescent="0.25">
      <c r="B180" s="62"/>
      <c r="C180" s="62"/>
      <c r="D180" s="62"/>
      <c r="E180" s="62"/>
      <c r="F180" s="62"/>
      <c r="G180" s="62"/>
      <c r="H180" s="62"/>
      <c r="I180" s="62"/>
      <c r="J180" s="62"/>
    </row>
    <row r="181" spans="2:10" x14ac:dyDescent="0.25">
      <c r="B181" s="62"/>
      <c r="C181" s="62"/>
      <c r="D181" s="62"/>
      <c r="E181" s="62"/>
      <c r="F181" s="62"/>
      <c r="G181" s="62"/>
      <c r="H181" s="62"/>
      <c r="I181" s="62"/>
      <c r="J181" s="62"/>
    </row>
    <row r="182" spans="2:10" x14ac:dyDescent="0.25">
      <c r="B182" s="62"/>
      <c r="C182" s="62"/>
      <c r="D182" s="62"/>
      <c r="E182" s="62"/>
      <c r="F182" s="62"/>
      <c r="G182" s="62"/>
      <c r="H182" s="62"/>
      <c r="I182" s="62"/>
      <c r="J182" s="62"/>
    </row>
    <row r="183" spans="2:10" x14ac:dyDescent="0.25">
      <c r="B183" s="62"/>
      <c r="C183" s="62"/>
      <c r="D183" s="62"/>
      <c r="E183" s="62"/>
      <c r="F183" s="62"/>
      <c r="G183" s="62"/>
      <c r="H183" s="62"/>
      <c r="I183" s="62"/>
      <c r="J183" s="62"/>
    </row>
    <row r="184" spans="2:10" x14ac:dyDescent="0.25">
      <c r="B184" s="62"/>
      <c r="C184" s="62"/>
      <c r="D184" s="62"/>
      <c r="E184" s="62"/>
      <c r="F184" s="62"/>
      <c r="G184" s="62"/>
      <c r="H184" s="62"/>
      <c r="I184" s="62"/>
      <c r="J184" s="62"/>
    </row>
    <row r="185" spans="2:10" x14ac:dyDescent="0.25">
      <c r="B185" s="62"/>
      <c r="C185" s="62"/>
      <c r="D185" s="62"/>
      <c r="E185" s="62"/>
      <c r="F185" s="62"/>
      <c r="G185" s="62"/>
      <c r="H185" s="62"/>
      <c r="I185" s="62"/>
      <c r="J185" s="62"/>
    </row>
    <row r="186" spans="2:10" x14ac:dyDescent="0.25">
      <c r="B186" s="62"/>
      <c r="C186" s="62"/>
      <c r="D186" s="62"/>
      <c r="E186" s="62"/>
      <c r="F186" s="62"/>
      <c r="G186" s="62"/>
      <c r="H186" s="62"/>
      <c r="I186" s="62"/>
      <c r="J186" s="62"/>
    </row>
    <row r="187" spans="2:10" x14ac:dyDescent="0.25">
      <c r="B187" s="62"/>
      <c r="C187" s="62"/>
      <c r="D187" s="62"/>
      <c r="E187" s="62"/>
      <c r="F187" s="62"/>
      <c r="G187" s="62"/>
      <c r="H187" s="62"/>
      <c r="I187" s="62"/>
      <c r="J187" s="62"/>
    </row>
    <row r="188" spans="2:10" x14ac:dyDescent="0.25">
      <c r="B188" s="62"/>
      <c r="C188" s="62"/>
      <c r="D188" s="62"/>
      <c r="E188" s="62"/>
      <c r="F188" s="62"/>
      <c r="G188" s="62"/>
      <c r="H188" s="62"/>
      <c r="I188" s="62"/>
      <c r="J188" s="62"/>
    </row>
    <row r="189" spans="2:10" x14ac:dyDescent="0.25">
      <c r="B189" s="62"/>
      <c r="C189" s="62"/>
      <c r="D189" s="62"/>
      <c r="E189" s="62"/>
      <c r="F189" s="62"/>
      <c r="G189" s="62"/>
      <c r="H189" s="62"/>
      <c r="I189" s="62"/>
      <c r="J189" s="62"/>
    </row>
    <row r="190" spans="2:10" x14ac:dyDescent="0.25">
      <c r="B190" s="62"/>
      <c r="C190" s="62"/>
      <c r="D190" s="62"/>
      <c r="E190" s="62"/>
      <c r="F190" s="62"/>
      <c r="G190" s="62"/>
      <c r="H190" s="62"/>
      <c r="I190" s="62"/>
      <c r="J190" s="62"/>
    </row>
    <row r="191" spans="2:10" x14ac:dyDescent="0.25">
      <c r="B191" s="62"/>
      <c r="C191" s="62"/>
      <c r="D191" s="62"/>
      <c r="E191" s="62"/>
      <c r="F191" s="62"/>
      <c r="G191" s="62"/>
      <c r="H191" s="62"/>
      <c r="I191" s="62"/>
      <c r="J191" s="62"/>
    </row>
    <row r="192" spans="2:10" x14ac:dyDescent="0.25">
      <c r="B192" s="62"/>
      <c r="C192" s="62"/>
      <c r="D192" s="62"/>
      <c r="E192" s="62"/>
      <c r="F192" s="62"/>
      <c r="G192" s="62"/>
      <c r="H192" s="62"/>
      <c r="I192" s="62"/>
      <c r="J192" s="62"/>
    </row>
    <row r="193" spans="2:10" x14ac:dyDescent="0.25">
      <c r="B193" s="62"/>
      <c r="C193" s="62"/>
      <c r="D193" s="62"/>
      <c r="E193" s="62"/>
      <c r="F193" s="62"/>
      <c r="G193" s="62"/>
      <c r="H193" s="62"/>
      <c r="I193" s="62"/>
      <c r="J193" s="62"/>
    </row>
    <row r="194" spans="2:10" x14ac:dyDescent="0.25">
      <c r="B194" s="62"/>
      <c r="C194" s="62"/>
      <c r="D194" s="62"/>
      <c r="E194" s="62"/>
      <c r="F194" s="62"/>
      <c r="G194" s="62"/>
      <c r="H194" s="62"/>
      <c r="I194" s="62"/>
      <c r="J194" s="62"/>
    </row>
    <row r="195" spans="2:10" x14ac:dyDescent="0.25">
      <c r="B195" s="62"/>
      <c r="C195" s="62"/>
      <c r="D195" s="62"/>
      <c r="E195" s="62"/>
      <c r="F195" s="62"/>
      <c r="G195" s="62"/>
      <c r="H195" s="62"/>
      <c r="I195" s="62"/>
      <c r="J195" s="62"/>
    </row>
    <row r="196" spans="2:10" x14ac:dyDescent="0.25">
      <c r="B196" s="62"/>
      <c r="C196" s="62"/>
      <c r="D196" s="62"/>
      <c r="E196" s="62"/>
      <c r="F196" s="62"/>
      <c r="G196" s="62"/>
      <c r="H196" s="62"/>
      <c r="I196" s="62"/>
      <c r="J196" s="62"/>
    </row>
    <row r="197" spans="2:10" x14ac:dyDescent="0.25">
      <c r="B197" s="62"/>
      <c r="C197" s="62"/>
      <c r="D197" s="62"/>
      <c r="E197" s="62"/>
      <c r="F197" s="62"/>
      <c r="G197" s="62"/>
      <c r="H197" s="62"/>
      <c r="I197" s="62"/>
      <c r="J197" s="62"/>
    </row>
    <row r="198" spans="2:10" x14ac:dyDescent="0.25">
      <c r="B198" s="62"/>
      <c r="C198" s="62"/>
      <c r="D198" s="62"/>
      <c r="E198" s="62"/>
      <c r="F198" s="62"/>
      <c r="G198" s="62"/>
      <c r="H198" s="62"/>
      <c r="I198" s="62"/>
      <c r="J198" s="62"/>
    </row>
    <row r="199" spans="2:10" x14ac:dyDescent="0.25">
      <c r="B199" s="62"/>
      <c r="C199" s="62"/>
      <c r="D199" s="62"/>
      <c r="E199" s="62"/>
      <c r="F199" s="62"/>
      <c r="G199" s="62"/>
      <c r="H199" s="62"/>
      <c r="I199" s="62"/>
      <c r="J199" s="62"/>
    </row>
    <row r="200" spans="2:10" x14ac:dyDescent="0.25">
      <c r="B200" s="62"/>
      <c r="C200" s="62"/>
      <c r="D200" s="62"/>
      <c r="E200" s="62"/>
      <c r="F200" s="62"/>
      <c r="G200" s="62"/>
      <c r="H200" s="62"/>
      <c r="I200" s="62"/>
      <c r="J200" s="62"/>
    </row>
    <row r="201" spans="2:10" x14ac:dyDescent="0.25">
      <c r="B201" s="62"/>
      <c r="C201" s="62"/>
      <c r="D201" s="62"/>
      <c r="E201" s="62"/>
      <c r="F201" s="62"/>
      <c r="G201" s="62"/>
      <c r="H201" s="62"/>
      <c r="I201" s="62"/>
      <c r="J201" s="62"/>
    </row>
    <row r="202" spans="2:10" x14ac:dyDescent="0.25">
      <c r="B202" s="62"/>
      <c r="C202" s="62"/>
      <c r="D202" s="62"/>
      <c r="E202" s="62"/>
      <c r="F202" s="62"/>
      <c r="G202" s="62"/>
      <c r="H202" s="62"/>
      <c r="I202" s="62"/>
      <c r="J202" s="62"/>
    </row>
    <row r="203" spans="2:10" x14ac:dyDescent="0.25">
      <c r="B203" s="62"/>
      <c r="C203" s="62"/>
      <c r="D203" s="62"/>
      <c r="E203" s="62"/>
      <c r="F203" s="62"/>
      <c r="G203" s="62"/>
      <c r="H203" s="62"/>
      <c r="I203" s="62"/>
      <c r="J203" s="62"/>
    </row>
    <row r="204" spans="2:10" x14ac:dyDescent="0.25">
      <c r="B204" s="62"/>
      <c r="C204" s="62"/>
      <c r="D204" s="62"/>
      <c r="E204" s="62"/>
      <c r="F204" s="62"/>
      <c r="G204" s="62"/>
      <c r="H204" s="62"/>
      <c r="I204" s="62"/>
      <c r="J204" s="62"/>
    </row>
    <row r="205" spans="2:10" x14ac:dyDescent="0.25">
      <c r="B205" s="62"/>
      <c r="C205" s="62"/>
      <c r="D205" s="62"/>
      <c r="E205" s="62"/>
      <c r="F205" s="62"/>
      <c r="G205" s="62"/>
      <c r="H205" s="62"/>
      <c r="I205" s="62"/>
      <c r="J205" s="62"/>
    </row>
    <row r="206" spans="2:10" x14ac:dyDescent="0.25">
      <c r="B206" s="62"/>
      <c r="C206" s="62"/>
      <c r="D206" s="62"/>
      <c r="E206" s="62"/>
      <c r="F206" s="62"/>
      <c r="G206" s="62"/>
      <c r="H206" s="62"/>
      <c r="I206" s="62"/>
      <c r="J206" s="62"/>
    </row>
    <row r="207" spans="2:10" x14ac:dyDescent="0.25">
      <c r="B207" s="62"/>
      <c r="C207" s="62"/>
      <c r="D207" s="62"/>
      <c r="E207" s="62"/>
      <c r="F207" s="62"/>
      <c r="G207" s="62"/>
      <c r="H207" s="62"/>
      <c r="I207" s="62"/>
      <c r="J207" s="62"/>
    </row>
    <row r="208" spans="2:10" x14ac:dyDescent="0.25">
      <c r="B208" s="62"/>
      <c r="C208" s="62"/>
      <c r="D208" s="62"/>
      <c r="E208" s="62"/>
      <c r="F208" s="62"/>
      <c r="G208" s="62"/>
      <c r="H208" s="62"/>
      <c r="I208" s="62"/>
      <c r="J208" s="62"/>
    </row>
    <row r="209" spans="2:10" x14ac:dyDescent="0.25">
      <c r="B209" s="62"/>
      <c r="C209" s="62"/>
      <c r="D209" s="62"/>
      <c r="E209" s="62"/>
      <c r="F209" s="62"/>
      <c r="G209" s="62"/>
      <c r="H209" s="62"/>
      <c r="I209" s="62"/>
      <c r="J209" s="62"/>
    </row>
    <row r="210" spans="2:10" x14ac:dyDescent="0.25">
      <c r="B210" s="62"/>
      <c r="C210" s="62"/>
      <c r="D210" s="62"/>
      <c r="E210" s="62"/>
      <c r="F210" s="62"/>
      <c r="G210" s="62"/>
      <c r="H210" s="62"/>
      <c r="I210" s="62"/>
      <c r="J210" s="62"/>
    </row>
    <row r="211" spans="2:10" x14ac:dyDescent="0.25">
      <c r="B211" s="62"/>
      <c r="C211" s="62"/>
      <c r="D211" s="62"/>
      <c r="E211" s="62"/>
      <c r="F211" s="62"/>
      <c r="G211" s="62"/>
      <c r="H211" s="62"/>
      <c r="I211" s="62"/>
      <c r="J211" s="62"/>
    </row>
    <row r="212" spans="2:10" x14ac:dyDescent="0.25">
      <c r="B212" s="62"/>
      <c r="C212" s="62"/>
      <c r="D212" s="62"/>
      <c r="E212" s="62"/>
      <c r="F212" s="62"/>
      <c r="G212" s="62"/>
      <c r="H212" s="62"/>
      <c r="I212" s="62"/>
      <c r="J212" s="62"/>
    </row>
    <row r="213" spans="2:10" x14ac:dyDescent="0.25">
      <c r="B213" s="62"/>
      <c r="C213" s="62"/>
      <c r="D213" s="62"/>
      <c r="E213" s="62"/>
      <c r="F213" s="62"/>
      <c r="G213" s="62"/>
      <c r="H213" s="62"/>
      <c r="I213" s="62"/>
      <c r="J213" s="62"/>
    </row>
    <row r="214" spans="2:10" x14ac:dyDescent="0.25">
      <c r="B214" s="62"/>
      <c r="C214" s="62"/>
      <c r="D214" s="62"/>
      <c r="E214" s="62"/>
      <c r="F214" s="62"/>
      <c r="G214" s="62"/>
      <c r="H214" s="62"/>
      <c r="I214" s="62"/>
      <c r="J214" s="62"/>
    </row>
    <row r="215" spans="2:10" x14ac:dyDescent="0.25">
      <c r="B215" s="62"/>
      <c r="C215" s="62"/>
      <c r="D215" s="62"/>
      <c r="E215" s="62"/>
      <c r="F215" s="62"/>
      <c r="G215" s="62"/>
      <c r="H215" s="62"/>
      <c r="I215" s="62"/>
      <c r="J215" s="62"/>
    </row>
    <row r="216" spans="2:10" x14ac:dyDescent="0.25">
      <c r="B216" s="62"/>
      <c r="C216" s="62"/>
      <c r="D216" s="62"/>
      <c r="E216" s="62"/>
      <c r="F216" s="62"/>
      <c r="G216" s="62"/>
      <c r="H216" s="62"/>
      <c r="I216" s="62"/>
      <c r="J216" s="62"/>
    </row>
    <row r="217" spans="2:10" x14ac:dyDescent="0.25">
      <c r="B217" s="62"/>
      <c r="C217" s="62"/>
      <c r="D217" s="62"/>
      <c r="E217" s="62"/>
      <c r="F217" s="62"/>
      <c r="G217" s="62"/>
      <c r="H217" s="62"/>
      <c r="I217" s="62"/>
      <c r="J217" s="62"/>
    </row>
    <row r="218" spans="2:10" x14ac:dyDescent="0.25">
      <c r="B218" s="62"/>
      <c r="C218" s="62"/>
      <c r="D218" s="62"/>
      <c r="E218" s="62"/>
      <c r="F218" s="62"/>
      <c r="G218" s="62"/>
      <c r="H218" s="62"/>
      <c r="I218" s="62"/>
      <c r="J218" s="62"/>
    </row>
    <row r="219" spans="2:10" x14ac:dyDescent="0.25">
      <c r="B219" s="62"/>
      <c r="C219" s="62"/>
      <c r="D219" s="62"/>
      <c r="E219" s="62"/>
      <c r="F219" s="62"/>
      <c r="G219" s="62"/>
      <c r="H219" s="62"/>
      <c r="I219" s="62"/>
      <c r="J219" s="62"/>
    </row>
    <row r="220" spans="2:10" x14ac:dyDescent="0.25">
      <c r="B220" s="62"/>
      <c r="C220" s="62"/>
      <c r="D220" s="62"/>
      <c r="E220" s="62"/>
      <c r="F220" s="62"/>
      <c r="G220" s="62"/>
      <c r="H220" s="62"/>
      <c r="I220" s="62"/>
      <c r="J220" s="62"/>
    </row>
    <row r="221" spans="2:10" x14ac:dyDescent="0.25">
      <c r="B221" s="62"/>
      <c r="C221" s="62"/>
      <c r="D221" s="62"/>
      <c r="E221" s="62"/>
      <c r="F221" s="62"/>
      <c r="G221" s="62"/>
      <c r="H221" s="62"/>
      <c r="I221" s="62"/>
      <c r="J221" s="62"/>
    </row>
    <row r="222" spans="2:10" x14ac:dyDescent="0.25">
      <c r="B222" s="62"/>
      <c r="C222" s="62"/>
      <c r="D222" s="62"/>
      <c r="E222" s="62"/>
      <c r="F222" s="62"/>
      <c r="G222" s="62"/>
      <c r="H222" s="62"/>
      <c r="I222" s="62"/>
      <c r="J222" s="62"/>
    </row>
    <row r="223" spans="2:10" x14ac:dyDescent="0.25">
      <c r="B223" s="62"/>
      <c r="C223" s="62"/>
      <c r="D223" s="62"/>
      <c r="E223" s="62"/>
      <c r="F223" s="62"/>
      <c r="G223" s="62"/>
      <c r="H223" s="62"/>
      <c r="I223" s="62"/>
      <c r="J223" s="62"/>
    </row>
    <row r="224" spans="2:10" x14ac:dyDescent="0.25">
      <c r="B224" s="62"/>
      <c r="C224" s="62"/>
      <c r="D224" s="62"/>
      <c r="E224" s="62"/>
      <c r="F224" s="62"/>
      <c r="G224" s="62"/>
      <c r="H224" s="62"/>
      <c r="I224" s="62"/>
      <c r="J224" s="62"/>
    </row>
    <row r="225" spans="2:10" x14ac:dyDescent="0.25">
      <c r="B225" s="62"/>
      <c r="C225" s="62"/>
      <c r="D225" s="62"/>
      <c r="E225" s="62"/>
      <c r="F225" s="62"/>
      <c r="G225" s="62"/>
      <c r="H225" s="62"/>
      <c r="I225" s="62"/>
      <c r="J225" s="62"/>
    </row>
    <row r="226" spans="2:10" x14ac:dyDescent="0.25">
      <c r="B226" s="62"/>
      <c r="C226" s="62"/>
      <c r="D226" s="62"/>
      <c r="E226" s="62"/>
      <c r="F226" s="62"/>
      <c r="G226" s="62"/>
      <c r="H226" s="62"/>
      <c r="I226" s="62"/>
      <c r="J226" s="62"/>
    </row>
  </sheetData>
  <autoFilter ref="B1:B226"/>
  <mergeCells count="2">
    <mergeCell ref="I1:J1"/>
    <mergeCell ref="A2:J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COROLLA</vt:lpstr>
      <vt:lpstr>TOYOTA  LC 200 </vt:lpstr>
      <vt:lpstr>TOYOTA  LANDCRUISER PRADO</vt:lpstr>
      <vt:lpstr>SKODA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2018-04-24T10:26:35Z</dcterms:modified>
</cp:coreProperties>
</file>