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.shiukashvili\Desktop\ქუჩის კალათბურთი\"/>
    </mc:Choice>
  </mc:AlternateContent>
  <bookViews>
    <workbookView xWindow="360" yWindow="330" windowWidth="21720" windowHeight="9690"/>
  </bookViews>
  <sheets>
    <sheet name="კალათბურთი" sheetId="4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10" i="4"/>
  <c r="F8" i="4"/>
  <c r="F11" i="4" l="1"/>
  <c r="F9" i="4"/>
  <c r="F7" i="4"/>
  <c r="F6" i="4"/>
  <c r="F5" i="4"/>
  <c r="F4" i="4"/>
  <c r="F20" i="4" l="1"/>
  <c r="F21" i="4" l="1"/>
  <c r="F22" i="4" s="1"/>
  <c r="F23" i="4" l="1"/>
  <c r="F24" i="4" s="1"/>
</calcChain>
</file>

<file path=xl/sharedStrings.xml><?xml version="1.0" encoding="utf-8"?>
<sst xmlns="http://schemas.openxmlformats.org/spreadsheetml/2006/main" count="60" uniqueCount="32">
  <si>
    <t>N</t>
  </si>
  <si>
    <t>დასახელება</t>
  </si>
  <si>
    <t>განზომილება</t>
  </si>
  <si>
    <t>რაოდენობა</t>
  </si>
  <si>
    <t>საერთო ღირებულება</t>
  </si>
  <si>
    <t>ცალი</t>
  </si>
  <si>
    <t>ლარი</t>
  </si>
  <si>
    <t>სულ</t>
  </si>
  <si>
    <t>მოგება</t>
  </si>
  <si>
    <t>X</t>
  </si>
  <si>
    <t>სულ ჯამი</t>
  </si>
  <si>
    <t xml:space="preserve">დღგ </t>
  </si>
  <si>
    <t>ერთეულის ფასი</t>
  </si>
  <si>
    <t>cali</t>
  </si>
  <si>
    <t>სასმელი წყალი  (0,5 ლიტრიანი ბოთლით)</t>
  </si>
  <si>
    <t>ექიმის მომსახურება</t>
  </si>
  <si>
    <r>
      <t>პერსონალი</t>
    </r>
    <r>
      <rPr>
        <sz val="10"/>
        <rFont val="AcadNusx"/>
      </rPr>
      <t xml:space="preserve"> (2 მსაჯი, 3 მდივანი რეგისტრატორი, 1 ტურნირის წამყვანი)</t>
    </r>
  </si>
  <si>
    <t>ფიბას სტანდარტების გასაშლელი 3X3 კალათბურთის მოედანი ფარით და ანგარიშის დამაფიქსირებელი ტაბლოთი</t>
  </si>
  <si>
    <t>მოედნის შემოსაფარგლი ხის კონსტრუქცია და გარშემო განსათავსებელი 87,84მ2 ბანერი:  15 ცალი 3 მეტრიანი, 4 ცალი 2 მეტრიანი, სიმაღლე - 0,8მ. (დიზაინი შემსყიდველთან შეთანხმებით)</t>
  </si>
  <si>
    <t>მაღალი ხარისხის ტყავის კალათბურთის ბურთი, ზომა N6 (გადაეცემა III ადგილზე გასულ გუნდს)</t>
  </si>
  <si>
    <t>დანართი</t>
  </si>
  <si>
    <t>გასაწევი მომსახურების ფასების ცხრილი</t>
  </si>
  <si>
    <t>6 სმ-ანი დიამეტრის მეტალის მედალი:
პირველი ადგილისათვის განკუთვნილი 4 ცალი - ფერი ოქროსფერი „I“-იანის აღნიშვნით;
მეორე ადგილისათვის განკუთვნილი 4 ცალი -  ფერი ვერცხლისფერი „II“-იანის აღნიშვნით;
მესამე ადგილისათვის განკუთვნილი 4 ცალი -  ფერი ბრინჯაოსფერი „III“-იანის აღნიშვნით;</t>
  </si>
  <si>
    <t xml:space="preserve">A4 ფორმატის ლამინირებული სიგელი </t>
  </si>
  <si>
    <t>ტურნირისათვის განკუთვნილი ინვენტარით უზრუნველყოფა - 2 მაგიდა, 10 სკამი და გახმოვანებისთვის საჭირო აპარატურა (იჯარის ღირებულება)</t>
  </si>
  <si>
    <t>II ადგილზე გასული გუნდისთვის სავაჭრო ცენტრის 1 ცალი 400 ლარიანი ვაუჩერი (სავაჭრო ცენტრი შემსყიდველთან შეთანხმებით)</t>
  </si>
  <si>
    <t>საუკეთესო მოთამაშისთვის სავაჭრო ცენტრის  1 ცალი 200 ლარიანი ვაუჩერი (სავაჭრო ცენტრი შემსყიდველთან შეთანხმებით)</t>
  </si>
  <si>
    <t>დაჯილდოების ცერემონიალისთვის ფოიერვერკი ( კონფეტი 1კგ)</t>
  </si>
  <si>
    <t>სცენის შადრევანი 1 წუთიანი სიმაღლე არანკლებ 3 მეტრი</t>
  </si>
  <si>
    <t xml:space="preserve"> I ადგილზე გასული გუნდისთვის სავაჭრო ცენტრის 1 ცალი 500 ლარიანი ვაუჩერი (სავაჭრო ცენტრი შემსყიდველთან შეთანხმებით)</t>
  </si>
  <si>
    <t>მონაწილეებისათვის განკუთვნილი 8 ცალი ლურჯი და 8 ცალი წითელი ფერის სპორტული საკალათბურთო ფორმები, მერიის ლოგოს აღნიშვნით და წარწერით მთაწმინდის რაიონის გამგეობა - დიზაინი შემსყიდველთან შეთანხმებით (გადაეცემა ტურნირში მონაწილეებს)</t>
  </si>
  <si>
    <t>გამარჯვებული გუნდისთვის გადასაცემი თასი მეტალის ოქროსფერი, გრავირებული წარწერით სიმაღლე არანაკლებ 50სმ (დიზაინი შემსყიდველთან შეთანხმებით)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</si>
</sst>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"/>
      <scheme val="minor"/>
    </font>
    <font>
      <sz val="10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10"/>
      <color theme="1"/>
      <name val="AcadNusx"/>
    </font>
    <font>
      <sz val="10"/>
      <color rgb="FF000000"/>
      <name val="Sylfaen"/>
      <family val="1"/>
      <charset val="204"/>
    </font>
    <font>
      <sz val="10"/>
      <color rgb="FF000000"/>
      <name val="AcadNusx"/>
    </font>
    <font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pane ySplit="3" topLeftCell="A14" activePane="bottomLeft" state="frozen"/>
      <selection pane="bottomLeft" activeCell="I19" sqref="I19"/>
    </sheetView>
  </sheetViews>
  <sheetFormatPr defaultRowHeight="15" x14ac:dyDescent="0.25"/>
  <cols>
    <col min="1" max="1" width="6.140625" customWidth="1"/>
    <col min="2" max="2" width="42.140625" customWidth="1"/>
    <col min="3" max="3" width="8.5703125" customWidth="1"/>
    <col min="4" max="4" width="7.140625" customWidth="1"/>
    <col min="5" max="5" width="10.85546875" customWidth="1"/>
    <col min="6" max="6" width="11.28515625" customWidth="1"/>
  </cols>
  <sheetData>
    <row r="1" spans="1:6" ht="27" customHeight="1" x14ac:dyDescent="0.25">
      <c r="A1" s="26" t="s">
        <v>20</v>
      </c>
      <c r="B1" s="26"/>
      <c r="C1" s="26"/>
      <c r="D1" s="26"/>
      <c r="E1" s="26"/>
      <c r="F1" s="26"/>
    </row>
    <row r="2" spans="1:6" ht="27" customHeight="1" thickBot="1" x14ac:dyDescent="0.3">
      <c r="A2" s="27" t="s">
        <v>21</v>
      </c>
      <c r="B2" s="27"/>
      <c r="C2" s="27"/>
      <c r="D2" s="27"/>
      <c r="E2" s="27"/>
      <c r="F2" s="27"/>
    </row>
    <row r="3" spans="1:6" s="7" customFormat="1" ht="38.25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12</v>
      </c>
      <c r="F3" s="14" t="s">
        <v>4</v>
      </c>
    </row>
    <row r="4" spans="1:6" ht="27.75" x14ac:dyDescent="0.3">
      <c r="A4" s="1">
        <v>1</v>
      </c>
      <c r="B4" s="17" t="s">
        <v>16</v>
      </c>
      <c r="C4" s="15" t="s">
        <v>6</v>
      </c>
      <c r="D4" s="15" t="s">
        <v>9</v>
      </c>
      <c r="E4" s="6"/>
      <c r="F4" s="6">
        <f>E4</f>
        <v>0</v>
      </c>
    </row>
    <row r="5" spans="1:6" ht="54.75" x14ac:dyDescent="0.3">
      <c r="A5" s="1">
        <v>2</v>
      </c>
      <c r="B5" s="17" t="s">
        <v>24</v>
      </c>
      <c r="C5" s="15" t="s">
        <v>6</v>
      </c>
      <c r="D5" s="15" t="s">
        <v>9</v>
      </c>
      <c r="E5" s="6"/>
      <c r="F5" s="6">
        <f>E5</f>
        <v>0</v>
      </c>
    </row>
    <row r="6" spans="1:6" ht="41.25" x14ac:dyDescent="0.3">
      <c r="A6" s="1">
        <v>3</v>
      </c>
      <c r="B6" s="17" t="s">
        <v>17</v>
      </c>
      <c r="C6" s="15" t="s">
        <v>6</v>
      </c>
      <c r="D6" s="15" t="s">
        <v>9</v>
      </c>
      <c r="E6" s="6"/>
      <c r="F6" s="6">
        <f>E6</f>
        <v>0</v>
      </c>
    </row>
    <row r="7" spans="1:6" ht="72" customHeight="1" x14ac:dyDescent="0.3">
      <c r="A7" s="1">
        <v>4</v>
      </c>
      <c r="B7" s="22" t="s">
        <v>18</v>
      </c>
      <c r="C7" s="15" t="s">
        <v>6</v>
      </c>
      <c r="D7" s="15" t="s">
        <v>9</v>
      </c>
      <c r="E7" s="6"/>
      <c r="F7" s="6">
        <f>E7</f>
        <v>0</v>
      </c>
    </row>
    <row r="8" spans="1:6" ht="97.5" customHeight="1" x14ac:dyDescent="0.3">
      <c r="A8" s="1">
        <v>5</v>
      </c>
      <c r="B8" s="22" t="s">
        <v>30</v>
      </c>
      <c r="C8" s="24" t="s">
        <v>5</v>
      </c>
      <c r="D8" s="24">
        <v>16</v>
      </c>
      <c r="E8" s="25"/>
      <c r="F8" s="25">
        <f>D8*E8</f>
        <v>0</v>
      </c>
    </row>
    <row r="9" spans="1:6" ht="15.75" x14ac:dyDescent="0.3">
      <c r="A9" s="1">
        <v>6</v>
      </c>
      <c r="B9" s="17" t="s">
        <v>15</v>
      </c>
      <c r="C9" s="15" t="s">
        <v>6</v>
      </c>
      <c r="D9" s="15" t="s">
        <v>9</v>
      </c>
      <c r="E9" s="6"/>
      <c r="F9" s="6">
        <f>E9</f>
        <v>0</v>
      </c>
    </row>
    <row r="10" spans="1:6" ht="54.75" x14ac:dyDescent="0.3">
      <c r="A10" s="1">
        <v>7</v>
      </c>
      <c r="B10" s="21" t="s">
        <v>31</v>
      </c>
      <c r="C10" s="15" t="s">
        <v>5</v>
      </c>
      <c r="D10" s="15">
        <v>1</v>
      </c>
      <c r="E10" s="6"/>
      <c r="F10" s="6">
        <f>D10*E10</f>
        <v>0</v>
      </c>
    </row>
    <row r="11" spans="1:6" ht="108.75" customHeight="1" x14ac:dyDescent="0.3">
      <c r="A11" s="1">
        <v>8</v>
      </c>
      <c r="B11" s="18" t="s">
        <v>22</v>
      </c>
      <c r="C11" s="15" t="s">
        <v>5</v>
      </c>
      <c r="D11" s="15">
        <v>12</v>
      </c>
      <c r="E11" s="6"/>
      <c r="F11" s="6">
        <f t="shared" ref="F11:F19" si="0">D11*E11</f>
        <v>0</v>
      </c>
    </row>
    <row r="12" spans="1:6" ht="15.75" x14ac:dyDescent="0.3">
      <c r="A12" s="1">
        <v>9</v>
      </c>
      <c r="B12" s="19" t="s">
        <v>23</v>
      </c>
      <c r="C12" s="15" t="s">
        <v>5</v>
      </c>
      <c r="D12" s="15">
        <v>13</v>
      </c>
      <c r="E12" s="6"/>
      <c r="F12" s="6">
        <f t="shared" si="0"/>
        <v>0</v>
      </c>
    </row>
    <row r="13" spans="1:6" ht="45" x14ac:dyDescent="0.3">
      <c r="A13" s="1">
        <v>10</v>
      </c>
      <c r="B13" s="20" t="s">
        <v>19</v>
      </c>
      <c r="C13" s="16" t="s">
        <v>13</v>
      </c>
      <c r="D13" s="15">
        <v>2</v>
      </c>
      <c r="E13" s="6"/>
      <c r="F13" s="6">
        <f t="shared" si="0"/>
        <v>0</v>
      </c>
    </row>
    <row r="14" spans="1:6" ht="60" x14ac:dyDescent="0.3">
      <c r="A14" s="1">
        <v>11</v>
      </c>
      <c r="B14" s="23" t="s">
        <v>29</v>
      </c>
      <c r="C14" s="16" t="s">
        <v>13</v>
      </c>
      <c r="D14" s="15">
        <v>1</v>
      </c>
      <c r="E14" s="6"/>
      <c r="F14" s="6">
        <f t="shared" si="0"/>
        <v>0</v>
      </c>
    </row>
    <row r="15" spans="1:6" ht="60" x14ac:dyDescent="0.3">
      <c r="A15" s="1">
        <v>12</v>
      </c>
      <c r="B15" s="20" t="s">
        <v>25</v>
      </c>
      <c r="C15" s="16" t="s">
        <v>13</v>
      </c>
      <c r="D15" s="15">
        <v>1</v>
      </c>
      <c r="E15" s="6"/>
      <c r="F15" s="6">
        <f t="shared" si="0"/>
        <v>0</v>
      </c>
    </row>
    <row r="16" spans="1:6" ht="45.75" customHeight="1" x14ac:dyDescent="0.3">
      <c r="A16" s="1">
        <v>13</v>
      </c>
      <c r="B16" s="20" t="s">
        <v>26</v>
      </c>
      <c r="C16" s="16" t="s">
        <v>13</v>
      </c>
      <c r="D16" s="15">
        <v>1</v>
      </c>
      <c r="E16" s="6"/>
      <c r="F16" s="6">
        <f t="shared" si="0"/>
        <v>0</v>
      </c>
    </row>
    <row r="17" spans="1:8" ht="15.75" x14ac:dyDescent="0.3">
      <c r="A17" s="1">
        <v>14</v>
      </c>
      <c r="B17" s="18" t="s">
        <v>14</v>
      </c>
      <c r="C17" s="16" t="s">
        <v>13</v>
      </c>
      <c r="D17" s="15">
        <v>100</v>
      </c>
      <c r="E17" s="6"/>
      <c r="F17" s="6">
        <f t="shared" si="0"/>
        <v>0</v>
      </c>
      <c r="H17" s="11"/>
    </row>
    <row r="18" spans="1:8" ht="30" x14ac:dyDescent="0.3">
      <c r="A18" s="1">
        <v>15</v>
      </c>
      <c r="B18" s="20" t="s">
        <v>27</v>
      </c>
      <c r="C18" s="15" t="s">
        <v>5</v>
      </c>
      <c r="D18" s="15">
        <v>2</v>
      </c>
      <c r="E18" s="6"/>
      <c r="F18" s="6">
        <f t="shared" si="0"/>
        <v>0</v>
      </c>
      <c r="H18" s="11"/>
    </row>
    <row r="19" spans="1:8" ht="30" x14ac:dyDescent="0.3">
      <c r="A19" s="1">
        <v>16</v>
      </c>
      <c r="B19" s="20" t="s">
        <v>28</v>
      </c>
      <c r="C19" s="15" t="s">
        <v>5</v>
      </c>
      <c r="D19" s="15">
        <v>4</v>
      </c>
      <c r="E19" s="6"/>
      <c r="F19" s="6">
        <f t="shared" si="0"/>
        <v>0</v>
      </c>
      <c r="H19" s="11"/>
    </row>
    <row r="20" spans="1:8" ht="15.75" x14ac:dyDescent="0.25">
      <c r="A20" s="1"/>
      <c r="B20" s="2" t="s">
        <v>7</v>
      </c>
      <c r="C20" s="2" t="s">
        <v>6</v>
      </c>
      <c r="D20" s="1"/>
      <c r="E20" s="4" t="s">
        <v>9</v>
      </c>
      <c r="F20" s="9">
        <f>SUM(F4:F19)</f>
        <v>0</v>
      </c>
    </row>
    <row r="21" spans="1:8" x14ac:dyDescent="0.25">
      <c r="A21" s="1"/>
      <c r="B21" s="2" t="s">
        <v>8</v>
      </c>
      <c r="C21" s="2" t="s">
        <v>6</v>
      </c>
      <c r="D21" s="5"/>
      <c r="E21" s="4" t="s">
        <v>9</v>
      </c>
      <c r="F21" s="10">
        <f>F20*D21</f>
        <v>0</v>
      </c>
    </row>
    <row r="22" spans="1:8" x14ac:dyDescent="0.25">
      <c r="A22" s="1"/>
      <c r="B22" s="2" t="s">
        <v>7</v>
      </c>
      <c r="C22" s="2" t="s">
        <v>6</v>
      </c>
      <c r="D22" s="1"/>
      <c r="E22" s="4" t="s">
        <v>9</v>
      </c>
      <c r="F22" s="8">
        <f>F20+F21</f>
        <v>0</v>
      </c>
    </row>
    <row r="23" spans="1:8" x14ac:dyDescent="0.25">
      <c r="A23" s="1"/>
      <c r="B23" s="2" t="s">
        <v>11</v>
      </c>
      <c r="C23" s="2" t="s">
        <v>6</v>
      </c>
      <c r="D23" s="5"/>
      <c r="E23" s="4" t="s">
        <v>9</v>
      </c>
      <c r="F23" s="8">
        <f>F22*D23</f>
        <v>0</v>
      </c>
    </row>
    <row r="24" spans="1:8" ht="18" x14ac:dyDescent="0.25">
      <c r="A24" s="1"/>
      <c r="B24" s="3" t="s">
        <v>10</v>
      </c>
      <c r="C24" s="2" t="s">
        <v>6</v>
      </c>
      <c r="D24" s="2"/>
      <c r="E24" s="4" t="s">
        <v>9</v>
      </c>
      <c r="F24" s="9">
        <f>F22+F23</f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კალათბურთი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Khatuna Shiukashvili</dc:creator>
  <cp:lastModifiedBy>Khatuna Shiukashvili</cp:lastModifiedBy>
  <cp:lastPrinted>2017-04-04T05:29:26Z</cp:lastPrinted>
  <dcterms:created xsi:type="dcterms:W3CDTF">2015-09-16T10:46:17Z</dcterms:created>
  <dcterms:modified xsi:type="dcterms:W3CDTF">2018-04-24T06:40:40Z</dcterms:modified>
</cp:coreProperties>
</file>