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585"/>
  </bookViews>
  <sheets>
    <sheet name="ფასების ცხრილი" sheetId="1" r:id="rId1"/>
  </sheets>
  <definedNames>
    <definedName name="_xlnm.Print_Area" localSheetId="0">'ფასების ცხრილი'!$B$1:$G$28</definedName>
  </definedName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6" i="1"/>
  <c r="G28" i="1" l="1"/>
</calcChain>
</file>

<file path=xl/sharedStrings.xml><?xml version="1.0" encoding="utf-8"?>
<sst xmlns="http://schemas.openxmlformats.org/spreadsheetml/2006/main" count="52" uniqueCount="52">
  <si>
    <t>#</t>
  </si>
  <si>
    <t>შესყიდვის ობიექტის დასახელება</t>
  </si>
  <si>
    <t>ტექნიკური დახასიათება</t>
  </si>
  <si>
    <t>ფასი/სულ</t>
  </si>
  <si>
    <t>თვითკოპირებადი ქაღალდი</t>
  </si>
  <si>
    <t>ფორმატი A5, 3 ფენიანი, პირველი ფენა 2+0, დანარჩენი 2 ფენა 1+0, აკინძვა - თერმული. ნუმერაციით.</t>
  </si>
  <si>
    <t>ბეიჯი საკიდით</t>
  </si>
  <si>
    <t>ფორმატი: 13სმx9სმ. 300 გრ. არაპრიალა ცარცი, ლამინაცია, ფერი 4+0, ნასვრეტით, ლითონისჩამკეტიანი თეთრი ფერის საკიდით.</t>
  </si>
  <si>
    <t>ჩაის ჭიქა</t>
  </si>
  <si>
    <t>მასალა - კერამიკა, ფერი - თეთრი, ჭიქის სიმაღლე 9-10 სმ., დიამეტრი 7-9სმ, ლოგოტიპით</t>
  </si>
  <si>
    <t>ჩაის ჭიქის სადგამი</t>
  </si>
  <si>
    <t>ბრენდირებული ქოთნის სარწყავი</t>
  </si>
  <si>
    <t>საინფორმაციო დაფა - მონაწილე</t>
  </si>
  <si>
    <t>შენობის ფანჯრების ბრენდირება</t>
  </si>
  <si>
    <t>27 ცალი ფანჯრის მინის ბრენდირება ბადესტიკერით, საერთო ფართი 6,45მ2, საშუალო ზომა 0.45x0.65მ.</t>
  </si>
  <si>
    <t>სტიკერი</t>
  </si>
  <si>
    <t>სტიკერი ჩარჩოსთვის</t>
  </si>
  <si>
    <t>ბანერი შტენდერისთვის</t>
  </si>
  <si>
    <t>5მმ სისქის 100x100სმ ზომის PVC-ზე ამოჭრილია 84x58სმ პოლაროიდის ფოტოს მსგავსი ეფექტის მისაღებად. PVC-ზე დაბეჭდილია 16x16სმ ლოგო.</t>
  </si>
  <si>
    <t>ორგმინა</t>
  </si>
  <si>
    <t>ორგმინა ჭრით ზომები 15სმx21სმ სისქე - 3მმ</t>
  </si>
  <si>
    <t>პოსტერი</t>
  </si>
  <si>
    <t>50x70სმ. ფორმატის, სტიკერი უნდა დაეკრას იგივე ფორმატის, 4მმ. სისქის PVC-ზე. ბეჭდვა - სრულფერიანი, 1440 dpi.</t>
  </si>
  <si>
    <t>წიგნი - ბიომრავალფეროვნება და საქართველო</t>
  </si>
  <si>
    <t>საქაღალდე</t>
  </si>
  <si>
    <t>ფორმატი - 45x32სმ. მასალა - 300 გრ ცარცი მატი, ერთი ჯიბით</t>
  </si>
  <si>
    <t>PVC ჩარჩო</t>
  </si>
  <si>
    <t>არსებულ საინფორმაციო დაფაზე უნდა დამონტაჟდეს ლამინირებული სტიკერი - 24სმx44სმ. მასალა - 120 მიკრონი სისქსის წებოვანი ფირი პრიალა ზედაპირით. ბეჭდვა - სრულფერიანი, 1440 dpi.</t>
  </si>
  <si>
    <t>იარლიყი პაკეტით</t>
  </si>
  <si>
    <t>პაკეტი - 9x6სმ პოლიეთილენის პაკეტი (ჩამკეტით) იარლიყი - 10x6სმ (2 სმ კეცვა), 300 გრ ცარცი, ლამინაციით, ბეჭდვა 4+0.</t>
  </si>
  <si>
    <t>1ლ მოცულობის თეთრი ფერის, პლასტმასის ქოთნის ბრენდირებული საწყავი. ბეჭდვა ორფერიანი (ბეჭდვის ფართობი 10x15სმ)</t>
  </si>
  <si>
    <t>100x20სმ. სტიკერი ბეჭდვით და მონტაჟით (არსებულ კონსტრუქციაზე)
ბეჭდვა - სრულფერიანი, 1440 dpi.</t>
  </si>
  <si>
    <t>რუქა-ტრიპლეტი</t>
  </si>
  <si>
    <t>დამოუკიდებლობის დღის მისალოცი ბანერი</t>
  </si>
  <si>
    <t>პოსტერი (A3)</t>
  </si>
  <si>
    <t>ფორმატი - A3, მასალა - 300 გრ ცარცი მატი, ბეჭდვა 4+0</t>
  </si>
  <si>
    <t>პოსტერი (A2)</t>
  </si>
  <si>
    <t>ფორმატი - A2, მასალა - 250 გრ ცარცი მატი, ბეჭდვა 4+0</t>
  </si>
  <si>
    <t>სავიზიტო ბარათი</t>
  </si>
  <si>
    <t>ფორმატი 8x5სმ. მასალა - 300გრ ცარცი მატი, ლამინირებით. ბეჭდვა 4+4. ორი ტიპის (100+100)</t>
  </si>
  <si>
    <t>ფორმატი: A4, 170გრ. ცარცი, დისპერსიული ლაქი 1+1. ბეჭდვა: 4+4</t>
  </si>
  <si>
    <t>ფორმატი - 4x2მ. მაღალხარისხიანი ბანერი ბეჭდვით, ლუვერსებით. კედელზე უნდა დამაგრდეს უჟანგავი კაუჭისთავიანი ანკერების საშუალებით და დაიჭიმოს ჯვალოს თოკით.</t>
  </si>
  <si>
    <t>9x9სმ. პრენდირებული PVC 3მმ.</t>
  </si>
  <si>
    <t>სტიკერი - სალარო</t>
  </si>
  <si>
    <t>88x16სმ. სტიკერი ბეჭდვით და მონტაჟით (არსებულ კონსტრუქციაზე)
ბეჭდვა - სრულფერიანი, 1440 dpi.</t>
  </si>
  <si>
    <t>ფასების ცხრილი</t>
  </si>
  <si>
    <t>რაოდენობა</t>
  </si>
  <si>
    <t>ერთეულის ფასი</t>
  </si>
  <si>
    <t>სულ</t>
  </si>
  <si>
    <t xml:space="preserve">ბანერი 2x1 მ. X შტენდერისთვის, ლუვერსით.
მასალა - 500 გრ. ნახევრად გლუვი,  გამძლეობით 1000კგ/1მ2.
ბეჭდვა - სრულფერიანი, 1440 dpi.
</t>
  </si>
  <si>
    <t xml:space="preserve">კონსტრუქცია - 130 სმ სიგრძის, 20x30x2მმ მიკლვადრატზე, რომლის ზედა, 15 სმ დაბოლოება გადაღუნულია 45 გრადუსით, უნდა დამონტაჟდეს 30x20 ზომის 3მმ სისქის ოთხივე გვერდზე „დაფრეზილი“ ალუმინის კომპოზიტი და მასზე დაეკრას იგივე ზომის მაღალხარისხიანი, ლამინირებული სტიკერი. მილკვადრატი უნდა დამუშავდეს ანტიკოროზიული საშუალებით და შემდეგ შეიღებოს ვერცხლისფრად კოროზიისადმი მდგრადი საღებავით.
ბეჭდვა - სრულფერიანი, 1440 dpi.
</t>
  </si>
  <si>
    <t xml:space="preserve">ფორმატი - A5
გვერდების რაოდენობა - 200
საბეჭდი ქაღალდი - ოფსეტი 120გრ/სმ2
ბეჭდვა - 1+1
გარეკანი - რბილი, ფერადი (4+4), ლამინირებული, ქაღალდი - ცარცი 300გრ/სმ2 , აკინძვა - თერმული.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</si>
</sst>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0"/>
      <color theme="1"/>
      <name val="Calibri"/>
      <family val="2"/>
      <scheme val="minor"/>
    </font>
    <font>
      <sz val="12"/>
      <color theme="1"/>
      <name val="Sylfaen"/>
      <family val="1"/>
    </font>
    <font>
      <sz val="11"/>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6">
    <xf numFmtId="0" fontId="0" fillId="0" borderId="0" xfId="0"/>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0" xfId="0" applyFill="1" applyAlignment="1">
      <alignment horizontal="center" vertical="center"/>
    </xf>
    <xf numFmtId="0" fontId="4" fillId="2" borderId="0" xfId="0" applyFont="1" applyFill="1" applyAlignment="1">
      <alignment horizontal="center" vertical="center"/>
    </xf>
    <xf numFmtId="0" fontId="0" fillId="2" borderId="1" xfId="0" applyFill="1" applyBorder="1" applyAlignment="1">
      <alignment horizontal="center" vertical="center" wrapText="1"/>
    </xf>
    <xf numFmtId="0" fontId="0" fillId="0" borderId="0" xfId="0"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2" fontId="0" fillId="0" borderId="1" xfId="0" applyNumberFormat="1" applyBorder="1" applyAlignment="1">
      <alignment horizontal="center" vertical="center"/>
    </xf>
    <xf numFmtId="0" fontId="0" fillId="0" borderId="0" xfId="0" applyFill="1" applyBorder="1" applyAlignment="1">
      <alignment horizontal="center" vertical="center"/>
    </xf>
    <xf numFmtId="2" fontId="0" fillId="0" borderId="2" xfId="0" applyNumberFormat="1" applyBorder="1" applyAlignment="1">
      <alignment horizontal="center" vertical="center"/>
    </xf>
    <xf numFmtId="0" fontId="0" fillId="0" borderId="13" xfId="0" applyBorder="1" applyAlignment="1">
      <alignment horizontal="center" vertical="center"/>
    </xf>
    <xf numFmtId="2" fontId="0" fillId="0" borderId="14" xfId="0" applyNumberFormat="1" applyBorder="1" applyAlignment="1">
      <alignment horizontal="center" vertical="center"/>
    </xf>
    <xf numFmtId="0" fontId="0" fillId="0" borderId="15" xfId="0" applyFill="1" applyBorder="1" applyAlignment="1">
      <alignment horizontal="center" vertical="center"/>
    </xf>
    <xf numFmtId="2" fontId="0" fillId="0" borderId="17" xfId="0" applyNumberFormat="1" applyBorder="1" applyAlignment="1">
      <alignment horizontal="center" vertical="center"/>
    </xf>
    <xf numFmtId="0" fontId="0" fillId="0" borderId="11" xfId="0" applyBorder="1" applyAlignment="1">
      <alignment horizontal="center" vertical="center"/>
    </xf>
    <xf numFmtId="2" fontId="0" fillId="0" borderId="12" xfId="0" applyNumberFormat="1" applyBorder="1" applyAlignment="1">
      <alignment horizontal="center" vertical="center"/>
    </xf>
    <xf numFmtId="0" fontId="1" fillId="3" borderId="18"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1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2" borderId="2"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22" xfId="0" applyBorder="1" applyAlignment="1">
      <alignment horizontal="center" vertical="center"/>
    </xf>
    <xf numFmtId="2" fontId="0" fillId="0" borderId="23" xfId="0" applyNumberFormat="1" applyBorder="1" applyAlignment="1">
      <alignment horizontal="center" vertical="center"/>
    </xf>
    <xf numFmtId="0" fontId="3" fillId="0" borderId="0" xfId="0" applyFont="1" applyBorder="1" applyAlignment="1">
      <alignment horizontal="center" vertical="center" wrapText="1"/>
    </xf>
    <xf numFmtId="0" fontId="0" fillId="0" borderId="24" xfId="0" applyFill="1" applyBorder="1" applyAlignment="1">
      <alignment horizontal="center" vertical="center" wrapText="1"/>
    </xf>
    <xf numFmtId="0" fontId="0" fillId="0" borderId="24" xfId="0" applyFill="1" applyBorder="1" applyAlignment="1">
      <alignment horizontal="center" vertical="center"/>
    </xf>
    <xf numFmtId="2" fontId="0" fillId="0" borderId="16" xfId="0" applyNumberForma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8"/>
  <sheetViews>
    <sheetView tabSelected="1" topLeftCell="A4" zoomScale="90" zoomScaleNormal="90" workbookViewId="0">
      <selection activeCell="D6" sqref="D6"/>
    </sheetView>
  </sheetViews>
  <sheetFormatPr defaultRowHeight="15" x14ac:dyDescent="0.25"/>
  <cols>
    <col min="1" max="1" width="9.140625" style="5"/>
    <col min="2" max="2" width="3.28515625" style="5" bestFit="1" customWidth="1"/>
    <col min="3" max="3" width="26.85546875" style="5" bestFit="1" customWidth="1"/>
    <col min="4" max="4" width="75.85546875" style="5" bestFit="1" customWidth="1"/>
    <col min="5" max="5" width="12.85546875" style="5" bestFit="1" customWidth="1"/>
    <col min="6" max="6" width="13.28515625" style="5" bestFit="1" customWidth="1"/>
    <col min="7" max="7" width="14.28515625" style="5" customWidth="1"/>
    <col min="8" max="8" width="34" style="5" customWidth="1"/>
    <col min="9" max="16384" width="9.140625" style="5"/>
  </cols>
  <sheetData>
    <row r="1" spans="2:14" ht="15.75" thickBot="1" x14ac:dyDescent="0.3"/>
    <row r="2" spans="2:14" ht="15" customHeight="1" x14ac:dyDescent="0.25">
      <c r="B2" s="27" t="s">
        <v>45</v>
      </c>
      <c r="C2" s="28"/>
      <c r="D2" s="28"/>
      <c r="E2" s="28"/>
      <c r="F2" s="28"/>
      <c r="G2" s="29"/>
    </row>
    <row r="3" spans="2:14" x14ac:dyDescent="0.25">
      <c r="B3" s="30"/>
      <c r="C3" s="31"/>
      <c r="D3" s="31"/>
      <c r="E3" s="31"/>
      <c r="F3" s="31"/>
      <c r="G3" s="32"/>
    </row>
    <row r="4" spans="2:14" ht="15.75" thickBot="1" x14ac:dyDescent="0.3">
      <c r="B4" s="33"/>
      <c r="C4" s="34"/>
      <c r="D4" s="34"/>
      <c r="E4" s="34"/>
      <c r="F4" s="34"/>
      <c r="G4" s="35"/>
    </row>
    <row r="5" spans="2:14" ht="26.25" thickBot="1" x14ac:dyDescent="0.3">
      <c r="B5" s="23" t="s">
        <v>0</v>
      </c>
      <c r="C5" s="24" t="s">
        <v>1</v>
      </c>
      <c r="D5" s="25" t="s">
        <v>2</v>
      </c>
      <c r="E5" s="25" t="s">
        <v>46</v>
      </c>
      <c r="F5" s="24" t="s">
        <v>47</v>
      </c>
      <c r="G5" s="26" t="s">
        <v>3</v>
      </c>
    </row>
    <row r="6" spans="2:14" ht="28.5" customHeight="1" x14ac:dyDescent="0.25">
      <c r="B6" s="21">
        <v>1</v>
      </c>
      <c r="C6" s="36" t="s">
        <v>32</v>
      </c>
      <c r="D6" s="6" t="s">
        <v>40</v>
      </c>
      <c r="E6" s="36">
        <v>10000</v>
      </c>
      <c r="F6" s="16">
        <v>0</v>
      </c>
      <c r="G6" s="22">
        <f>E6*F6</f>
        <v>0</v>
      </c>
    </row>
    <row r="7" spans="2:14" ht="30" x14ac:dyDescent="0.25">
      <c r="B7" s="17">
        <v>2</v>
      </c>
      <c r="C7" s="36" t="s">
        <v>6</v>
      </c>
      <c r="D7" s="6" t="s">
        <v>7</v>
      </c>
      <c r="E7" s="36">
        <v>60</v>
      </c>
      <c r="F7" s="14">
        <v>0</v>
      </c>
      <c r="G7" s="18">
        <f t="shared" ref="G7:G27" si="0">E7*F7</f>
        <v>0</v>
      </c>
    </row>
    <row r="8" spans="2:14" ht="45.75" customHeight="1" x14ac:dyDescent="0.25">
      <c r="B8" s="17">
        <v>3</v>
      </c>
      <c r="C8" s="7" t="s">
        <v>8</v>
      </c>
      <c r="D8" s="42" t="s">
        <v>9</v>
      </c>
      <c r="E8" s="1">
        <v>30</v>
      </c>
      <c r="F8" s="14">
        <v>0</v>
      </c>
      <c r="G8" s="18">
        <f t="shared" si="0"/>
        <v>0</v>
      </c>
    </row>
    <row r="9" spans="2:14" ht="31.5" customHeight="1" x14ac:dyDescent="0.25">
      <c r="B9" s="17">
        <v>4</v>
      </c>
      <c r="C9" s="7" t="s">
        <v>10</v>
      </c>
      <c r="D9" s="7" t="s">
        <v>42</v>
      </c>
      <c r="E9" s="1">
        <v>30</v>
      </c>
      <c r="F9" s="14">
        <v>0</v>
      </c>
      <c r="G9" s="18">
        <f t="shared" si="0"/>
        <v>0</v>
      </c>
    </row>
    <row r="10" spans="2:14" ht="30" x14ac:dyDescent="0.25">
      <c r="B10" s="17">
        <v>5</v>
      </c>
      <c r="C10" s="7" t="s">
        <v>11</v>
      </c>
      <c r="D10" s="7" t="s">
        <v>30</v>
      </c>
      <c r="E10" s="1">
        <v>20</v>
      </c>
      <c r="F10" s="14">
        <v>0</v>
      </c>
      <c r="G10" s="18">
        <f t="shared" si="0"/>
        <v>0</v>
      </c>
      <c r="H10" s="8"/>
      <c r="I10" s="9"/>
      <c r="J10" s="8"/>
      <c r="K10" s="8"/>
      <c r="L10" s="8"/>
      <c r="M10" s="8"/>
      <c r="N10" s="8"/>
    </row>
    <row r="11" spans="2:14" ht="30" x14ac:dyDescent="0.25">
      <c r="B11" s="17">
        <v>6</v>
      </c>
      <c r="C11" s="7" t="s">
        <v>28</v>
      </c>
      <c r="D11" s="7" t="s">
        <v>29</v>
      </c>
      <c r="E11" s="1">
        <v>200</v>
      </c>
      <c r="F11" s="14">
        <v>0</v>
      </c>
      <c r="G11" s="18">
        <f t="shared" si="0"/>
        <v>0</v>
      </c>
      <c r="H11" s="8"/>
      <c r="I11" s="8"/>
      <c r="J11" s="8"/>
      <c r="K11" s="8"/>
      <c r="L11" s="8"/>
      <c r="M11" s="8"/>
      <c r="N11" s="8"/>
    </row>
    <row r="12" spans="2:14" ht="54" x14ac:dyDescent="0.25">
      <c r="B12" s="17">
        <v>7</v>
      </c>
      <c r="C12" s="7" t="s">
        <v>16</v>
      </c>
      <c r="D12" s="4" t="s">
        <v>31</v>
      </c>
      <c r="E12" s="1">
        <v>2</v>
      </c>
      <c r="F12" s="14">
        <v>0</v>
      </c>
      <c r="G12" s="18">
        <f t="shared" si="0"/>
        <v>0</v>
      </c>
      <c r="H12" s="8"/>
      <c r="I12" s="8"/>
      <c r="J12" s="8"/>
      <c r="K12" s="8"/>
      <c r="L12" s="8"/>
      <c r="M12" s="8"/>
      <c r="N12" s="8"/>
    </row>
    <row r="13" spans="2:14" ht="30" x14ac:dyDescent="0.25">
      <c r="B13" s="17">
        <v>8</v>
      </c>
      <c r="C13" s="7" t="s">
        <v>43</v>
      </c>
      <c r="D13" s="7" t="s">
        <v>44</v>
      </c>
      <c r="E13" s="1">
        <v>3</v>
      </c>
      <c r="F13" s="14">
        <v>0</v>
      </c>
      <c r="G13" s="18">
        <f t="shared" si="0"/>
        <v>0</v>
      </c>
      <c r="H13" s="8"/>
      <c r="I13" s="8"/>
      <c r="J13" s="8"/>
      <c r="K13" s="8"/>
      <c r="L13" s="8"/>
      <c r="M13" s="8"/>
      <c r="N13" s="8"/>
    </row>
    <row r="14" spans="2:14" ht="30" x14ac:dyDescent="0.25">
      <c r="B14" s="17">
        <v>9</v>
      </c>
      <c r="C14" s="7" t="s">
        <v>26</v>
      </c>
      <c r="D14" s="7" t="s">
        <v>18</v>
      </c>
      <c r="E14" s="1">
        <v>1</v>
      </c>
      <c r="F14" s="14">
        <v>0</v>
      </c>
      <c r="G14" s="18">
        <f t="shared" si="0"/>
        <v>0</v>
      </c>
      <c r="H14" s="8"/>
      <c r="I14" s="8"/>
      <c r="J14" s="8"/>
      <c r="K14" s="8"/>
      <c r="L14" s="8"/>
      <c r="M14" s="8"/>
      <c r="N14" s="8"/>
    </row>
    <row r="15" spans="2:14" ht="75" x14ac:dyDescent="0.25">
      <c r="B15" s="17">
        <v>10</v>
      </c>
      <c r="C15" s="7" t="s">
        <v>17</v>
      </c>
      <c r="D15" s="37" t="s">
        <v>49</v>
      </c>
      <c r="E15" s="1">
        <v>3</v>
      </c>
      <c r="F15" s="14">
        <v>0</v>
      </c>
      <c r="G15" s="18">
        <f t="shared" si="0"/>
        <v>0</v>
      </c>
      <c r="H15" s="8"/>
      <c r="I15" s="8"/>
      <c r="J15" s="8"/>
      <c r="K15" s="8"/>
      <c r="L15" s="8"/>
      <c r="M15" s="8"/>
      <c r="N15" s="8"/>
    </row>
    <row r="16" spans="2:14" ht="135" x14ac:dyDescent="0.25">
      <c r="B16" s="17">
        <v>11</v>
      </c>
      <c r="C16" s="10" t="s">
        <v>12</v>
      </c>
      <c r="D16" s="38" t="s">
        <v>50</v>
      </c>
      <c r="E16" s="2">
        <v>20</v>
      </c>
      <c r="F16" s="14">
        <v>0</v>
      </c>
      <c r="G16" s="18">
        <f t="shared" si="0"/>
        <v>0</v>
      </c>
      <c r="H16" s="8"/>
      <c r="I16" s="8"/>
      <c r="J16" s="8"/>
      <c r="K16" s="8"/>
      <c r="L16" s="8"/>
      <c r="M16" s="8"/>
      <c r="N16" s="8"/>
    </row>
    <row r="17" spans="2:14" ht="45" x14ac:dyDescent="0.25">
      <c r="B17" s="17">
        <v>12</v>
      </c>
      <c r="C17" s="39" t="s">
        <v>33</v>
      </c>
      <c r="D17" s="39" t="s">
        <v>41</v>
      </c>
      <c r="E17" s="2">
        <v>1</v>
      </c>
      <c r="F17" s="14">
        <v>0</v>
      </c>
      <c r="G17" s="18">
        <f t="shared" si="0"/>
        <v>0</v>
      </c>
      <c r="H17" s="8"/>
      <c r="I17" s="8"/>
      <c r="J17" s="8"/>
      <c r="K17" s="8"/>
      <c r="L17" s="8"/>
      <c r="M17" s="8"/>
      <c r="N17" s="8"/>
    </row>
    <row r="18" spans="2:14" x14ac:dyDescent="0.25">
      <c r="B18" s="17">
        <v>13</v>
      </c>
      <c r="C18" s="1" t="s">
        <v>19</v>
      </c>
      <c r="D18" s="2" t="s">
        <v>20</v>
      </c>
      <c r="E18" s="1">
        <v>1</v>
      </c>
      <c r="F18" s="14">
        <v>0</v>
      </c>
      <c r="G18" s="18">
        <f t="shared" si="0"/>
        <v>0</v>
      </c>
      <c r="H18" s="8"/>
      <c r="I18" s="8"/>
      <c r="J18" s="8"/>
      <c r="K18" s="8"/>
      <c r="L18" s="8"/>
      <c r="M18" s="8"/>
      <c r="N18" s="8"/>
    </row>
    <row r="19" spans="2:14" ht="30" x14ac:dyDescent="0.25">
      <c r="B19" s="17">
        <v>14</v>
      </c>
      <c r="C19" s="36" t="s">
        <v>21</v>
      </c>
      <c r="D19" s="7" t="s">
        <v>22</v>
      </c>
      <c r="E19" s="1">
        <v>10</v>
      </c>
      <c r="F19" s="14">
        <v>0</v>
      </c>
      <c r="G19" s="18">
        <f t="shared" si="0"/>
        <v>0</v>
      </c>
      <c r="H19" s="8"/>
      <c r="I19" s="8"/>
      <c r="J19" s="8"/>
      <c r="K19" s="8"/>
      <c r="L19" s="8"/>
      <c r="M19" s="8"/>
      <c r="N19" s="8"/>
    </row>
    <row r="20" spans="2:14" ht="30" x14ac:dyDescent="0.25">
      <c r="B20" s="17">
        <v>15</v>
      </c>
      <c r="C20" s="7" t="s">
        <v>13</v>
      </c>
      <c r="D20" s="7" t="s">
        <v>14</v>
      </c>
      <c r="E20" s="1">
        <v>6.45</v>
      </c>
      <c r="F20" s="14">
        <v>0</v>
      </c>
      <c r="G20" s="18">
        <f t="shared" si="0"/>
        <v>0</v>
      </c>
      <c r="H20" s="8"/>
      <c r="I20" s="8"/>
      <c r="J20" s="8"/>
      <c r="K20" s="8"/>
      <c r="L20" s="8"/>
      <c r="M20" s="8"/>
      <c r="N20" s="8"/>
    </row>
    <row r="21" spans="2:14" ht="30" x14ac:dyDescent="0.25">
      <c r="B21" s="17">
        <v>16</v>
      </c>
      <c r="C21" s="7" t="s">
        <v>4</v>
      </c>
      <c r="D21" s="7" t="s">
        <v>5</v>
      </c>
      <c r="E21" s="1">
        <v>1000</v>
      </c>
      <c r="F21" s="14">
        <v>0</v>
      </c>
      <c r="G21" s="18">
        <f t="shared" si="0"/>
        <v>0</v>
      </c>
    </row>
    <row r="22" spans="2:14" ht="45" x14ac:dyDescent="0.25">
      <c r="B22" s="17">
        <v>17</v>
      </c>
      <c r="C22" s="7" t="s">
        <v>15</v>
      </c>
      <c r="D22" s="7" t="s">
        <v>27</v>
      </c>
      <c r="E22" s="1">
        <v>3</v>
      </c>
      <c r="F22" s="14">
        <v>0</v>
      </c>
      <c r="G22" s="18">
        <f t="shared" si="0"/>
        <v>0</v>
      </c>
    </row>
    <row r="23" spans="2:14" ht="105" x14ac:dyDescent="0.25">
      <c r="B23" s="17">
        <v>18</v>
      </c>
      <c r="C23" s="7" t="s">
        <v>23</v>
      </c>
      <c r="D23" s="7" t="s">
        <v>51</v>
      </c>
      <c r="E23" s="1">
        <v>150</v>
      </c>
      <c r="F23" s="14">
        <v>0</v>
      </c>
      <c r="G23" s="18">
        <f t="shared" si="0"/>
        <v>0</v>
      </c>
    </row>
    <row r="24" spans="2:14" x14ac:dyDescent="0.25">
      <c r="B24" s="17">
        <v>19</v>
      </c>
      <c r="C24" s="7" t="s">
        <v>24</v>
      </c>
      <c r="D24" s="7" t="s">
        <v>25</v>
      </c>
      <c r="E24" s="1">
        <v>200</v>
      </c>
      <c r="F24" s="14">
        <v>0</v>
      </c>
      <c r="G24" s="18">
        <f t="shared" si="0"/>
        <v>0</v>
      </c>
    </row>
    <row r="25" spans="2:14" x14ac:dyDescent="0.25">
      <c r="B25" s="17">
        <v>20</v>
      </c>
      <c r="C25" s="12" t="s">
        <v>34</v>
      </c>
      <c r="D25" s="12" t="s">
        <v>35</v>
      </c>
      <c r="E25" s="3">
        <v>50</v>
      </c>
      <c r="F25" s="14">
        <v>0</v>
      </c>
      <c r="G25" s="18">
        <f t="shared" si="0"/>
        <v>0</v>
      </c>
      <c r="H25" s="15"/>
      <c r="I25" s="11"/>
    </row>
    <row r="26" spans="2:14" x14ac:dyDescent="0.25">
      <c r="B26" s="17">
        <v>21</v>
      </c>
      <c r="C26" s="12" t="s">
        <v>36</v>
      </c>
      <c r="D26" s="12" t="s">
        <v>37</v>
      </c>
      <c r="E26" s="3">
        <v>10</v>
      </c>
      <c r="F26" s="14">
        <v>0</v>
      </c>
      <c r="G26" s="18">
        <f t="shared" si="0"/>
        <v>0</v>
      </c>
    </row>
    <row r="27" spans="2:14" ht="30.75" thickBot="1" x14ac:dyDescent="0.3">
      <c r="B27" s="19">
        <v>22</v>
      </c>
      <c r="C27" s="43" t="s">
        <v>38</v>
      </c>
      <c r="D27" s="43" t="s">
        <v>39</v>
      </c>
      <c r="E27" s="44">
        <v>1100</v>
      </c>
      <c r="F27" s="45">
        <v>0</v>
      </c>
      <c r="G27" s="20">
        <f t="shared" si="0"/>
        <v>0</v>
      </c>
    </row>
    <row r="28" spans="2:14" ht="15.75" thickBot="1" x14ac:dyDescent="0.3">
      <c r="B28" s="11"/>
      <c r="C28" s="13"/>
      <c r="D28" s="11"/>
      <c r="E28" s="11"/>
      <c r="F28" s="40" t="s">
        <v>48</v>
      </c>
      <c r="G28" s="41">
        <f>SUM(G6:G27)</f>
        <v>0</v>
      </c>
    </row>
  </sheetData>
  <mergeCells count="1">
    <mergeCell ref="B2:G4"/>
  </mergeCells>
  <pageMargins left="0.7" right="0.7" top="0.75" bottom="0.75" header="0.3" footer="0.3"/>
  <pageSetup paperSize="9" scale="59" orientation="portrait" verticalDpi="0"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ფასების ცხრილი</vt:lpstr>
      <vt:lpstr>'ფასების ცხრილი'!Print_Area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2018-04-20T12:09:37Z</dcterms:modified>
</cp:coreProperties>
</file>