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755"/>
  </bookViews>
  <sheets>
    <sheet name="კრებსითი" sheetId="5" r:id="rId1"/>
    <sheet name="Cerato" sheetId="1" r:id="rId2"/>
    <sheet name="RIO" sheetId="2" r:id="rId3"/>
    <sheet name="PIKANTO" sheetId="3" r:id="rId4"/>
    <sheet name="OPTIMA" sheetId="4" r:id="rId5"/>
  </sheets>
  <definedNames>
    <definedName name="_xlnm._FilterDatabase" localSheetId="1" hidden="1">Cerato!$D$3:$F$3</definedName>
    <definedName name="_xlnm.Print_Area" localSheetId="1">Cerato!$A$1:$G$85</definedName>
    <definedName name="_xlnm.Print_Area" localSheetId="4">OPTIMA!$A$1:$G$92</definedName>
    <definedName name="_xlnm.Print_Area" localSheetId="3">PIKANTO!$A$1:$G$99</definedName>
    <definedName name="_xlnm.Print_Area" localSheetId="2">RIO!$A$1:$G$83</definedName>
    <definedName name="_xlnm.Print_Area" localSheetId="0">კრებსითი!$A$1:$F$9</definedName>
  </definedNames>
  <calcPr calcId="144525"/>
</workbook>
</file>

<file path=xl/calcChain.xml><?xml version="1.0" encoding="utf-8"?>
<calcChain xmlns="http://schemas.openxmlformats.org/spreadsheetml/2006/main">
  <c r="F8" i="5" l="1"/>
  <c r="E8" i="5"/>
  <c r="F7" i="5"/>
  <c r="F6" i="5"/>
  <c r="F5" i="5"/>
  <c r="F4" i="5"/>
  <c r="E7" i="5"/>
  <c r="E6" i="5"/>
  <c r="E5" i="5"/>
  <c r="E4" i="5"/>
  <c r="G89" i="4"/>
  <c r="E89" i="4"/>
  <c r="D91" i="4"/>
  <c r="F89" i="4"/>
  <c r="F95" i="3"/>
  <c r="D95" i="3"/>
  <c r="D96" i="3" s="1"/>
  <c r="F79" i="2"/>
  <c r="D79" i="2"/>
  <c r="D80" i="2" s="1"/>
  <c r="D89" i="4"/>
  <c r="D90" i="4" s="1"/>
  <c r="G95" i="3"/>
  <c r="E95" i="3"/>
  <c r="G79" i="2"/>
  <c r="E79" i="2"/>
  <c r="D81" i="2"/>
  <c r="D84" i="1"/>
  <c r="D83" i="1"/>
  <c r="G82" i="1"/>
  <c r="E82" i="1"/>
  <c r="D97" i="3" l="1"/>
  <c r="F82" i="1"/>
  <c r="D82" i="1"/>
</calcChain>
</file>

<file path=xl/sharedStrings.xml><?xml version="1.0" encoding="utf-8"?>
<sst xmlns="http://schemas.openxmlformats.org/spreadsheetml/2006/main" count="731" uniqueCount="157">
  <si>
    <t>სულ:</t>
  </si>
  <si>
    <t>*</t>
  </si>
  <si>
    <t>1კმ.</t>
  </si>
  <si>
    <t xml:space="preserve">ევაკუატორის მომსახურეობა </t>
  </si>
  <si>
    <t>100გრ.</t>
  </si>
  <si>
    <t xml:space="preserve">კონდიციონერის დატუმბვა </t>
  </si>
  <si>
    <t>1ც.</t>
  </si>
  <si>
    <t>ფრთის საფენი</t>
  </si>
  <si>
    <t>სამუხრუჭე სითხე</t>
  </si>
  <si>
    <t>თერმოსტატი</t>
  </si>
  <si>
    <t>კარის მინის ამწე</t>
  </si>
  <si>
    <t>გენერატორის ღვედის დამჭიმი გორგოლაჭი</t>
  </si>
  <si>
    <t>გენერატორი(დინამო)</t>
  </si>
  <si>
    <t>რადიატორის პროპელერი</t>
  </si>
  <si>
    <t>რადიატორი</t>
  </si>
  <si>
    <t>კონდენციონერის კომპრესორი</t>
  </si>
  <si>
    <t>სელექტორი</t>
  </si>
  <si>
    <t>გასაღების კონტაქტორი</t>
  </si>
  <si>
    <t>გასაღების ბუდე</t>
  </si>
  <si>
    <t>მუხრუჭის მილი</t>
  </si>
  <si>
    <t>წყლის ავზი</t>
  </si>
  <si>
    <t>კომპლექტი</t>
  </si>
  <si>
    <t>შუშის ასაწევი ღილაკები</t>
  </si>
  <si>
    <t>ლამბდაზონდი</t>
  </si>
  <si>
    <t>ძრავის უკანა სალნიკიF</t>
  </si>
  <si>
    <t>კონდენციონერის კომპრესორის რგოლი</t>
  </si>
  <si>
    <t>კონდენციონერის კომპრესორის მაგნიტი</t>
  </si>
  <si>
    <t>გიტარა</t>
  </si>
  <si>
    <t>ელ. სისტემის დიაგნოსტიკა</t>
  </si>
  <si>
    <t>სპიდომეტრის ამთვლელი სენსორი</t>
  </si>
  <si>
    <t>სიგნალი</t>
  </si>
  <si>
    <t>ჩასაფენი რეზინი</t>
  </si>
  <si>
    <t>უკანა საყრდენი დისკი</t>
  </si>
  <si>
    <t>წინა საყრდენი დისკი</t>
  </si>
  <si>
    <t>წყლის ამოსასხმელი პლასმასი</t>
  </si>
  <si>
    <t>ბენზონასოსი</t>
  </si>
  <si>
    <t>ბაბინა</t>
  </si>
  <si>
    <t>კარის საკეტი</t>
  </si>
  <si>
    <t>საჭის შლეიფი</t>
  </si>
  <si>
    <t>შუქის ჩამრთველი</t>
  </si>
  <si>
    <t>აბს-ის დაჩიკი</t>
  </si>
  <si>
    <t>დინამოს ღვედი</t>
  </si>
  <si>
    <t>დინამოს ღვედის დამჭიმი საკისარი</t>
  </si>
  <si>
    <t>საბურავის დისკის გაიკა</t>
  </si>
  <si>
    <t>საბურავი დისკის ბოლტი</t>
  </si>
  <si>
    <t>უკანა სტუპიცის საკიარი</t>
  </si>
  <si>
    <t>წინა სტუპიცის საკისარი</t>
  </si>
  <si>
    <t>ყუმბარის სალნიკი</t>
  </si>
  <si>
    <t>ყუმბარა</t>
  </si>
  <si>
    <t>რაზვალნი ვტულკა</t>
  </si>
  <si>
    <t>შარავოი</t>
  </si>
  <si>
    <t>ძრავის სამაგრი</t>
  </si>
  <si>
    <t>უდარნის პილნიკი</t>
  </si>
  <si>
    <t>უდარნი</t>
  </si>
  <si>
    <t>ნაკანეჩნიკი</t>
  </si>
  <si>
    <t>საჭის მექანიზმის ღერძი</t>
  </si>
  <si>
    <t>საჭის მექანიზმი</t>
  </si>
  <si>
    <t>სტერჟინი</t>
  </si>
  <si>
    <t>სუხოის რეზინა</t>
  </si>
  <si>
    <t>ამორტიზატორის სამაგრი</t>
  </si>
  <si>
    <t>უკანა ამორტიზატორი</t>
  </si>
  <si>
    <t>წინა ამორტიზატორი</t>
  </si>
  <si>
    <t>ანთების სანთელი</t>
  </si>
  <si>
    <t>აკუმულიატორი</t>
  </si>
  <si>
    <t>1ლ.</t>
  </si>
  <si>
    <t>კოლოფის ზეთი 1 ლიტრი</t>
  </si>
  <si>
    <t>ათვლის სენსორი</t>
  </si>
  <si>
    <t>ცეპლენიის საკისარი</t>
  </si>
  <si>
    <t>ცეპლენიის დისკი</t>
  </si>
  <si>
    <t>ცეპლენიის პლიტა</t>
  </si>
  <si>
    <t>საქარე მინის საწმენდი</t>
  </si>
  <si>
    <t>საბურავის დაშლა-აწყობა ბალანსირება</t>
  </si>
  <si>
    <t>საბურავის დისკის ბალანსირება</t>
  </si>
  <si>
    <t xml:space="preserve">საბურავის დისკის გასწორება </t>
  </si>
  <si>
    <t>სანისლე ფარის ნათურა</t>
  </si>
  <si>
    <t>უკანა ფარის ნათურა</t>
  </si>
  <si>
    <t>წინა ფარის ნათურა</t>
  </si>
  <si>
    <t>1 ლ.</t>
  </si>
  <si>
    <t xml:space="preserve">ანტიფრიზი </t>
  </si>
  <si>
    <t xml:space="preserve">თვლების ნახარის რეგულირება  </t>
  </si>
  <si>
    <t>უკანა სამუხრუჭე ხუნდები</t>
  </si>
  <si>
    <t>წინა სამუხრუჭე ხუნდები</t>
  </si>
  <si>
    <t>სალონის ფილტრი</t>
  </si>
  <si>
    <t>ჰაერის ფილტრი</t>
  </si>
  <si>
    <t>ზეთის ფილტრი</t>
  </si>
  <si>
    <t>ძრავის ზეთი  (სინთეტიკური)</t>
  </si>
  <si>
    <t>განზომილება</t>
  </si>
  <si>
    <t>ნაწილების დასახელება</t>
  </si>
  <si>
    <t>#</t>
  </si>
  <si>
    <t>KIA cerato</t>
  </si>
  <si>
    <t>ძრავის უკანა სალნიკი</t>
  </si>
  <si>
    <t>უკანა სტუპიცის საკისარი</t>
  </si>
  <si>
    <t>ცეპლენიის ტროსი</t>
  </si>
  <si>
    <t>KIA RIO</t>
  </si>
  <si>
    <t>კონდენციონერის დატუმბვა</t>
  </si>
  <si>
    <t>სამუხრუჭე ავზი</t>
  </si>
  <si>
    <t>გენერატორი (დინამო)</t>
  </si>
  <si>
    <t>საწვავის ფილტრი</t>
  </si>
  <si>
    <t>გადაბმულობის საკისარის სამაგრი</t>
  </si>
  <si>
    <t>ძრავის დგუში</t>
  </si>
  <si>
    <t>ძრავის სარქველი გამშვები</t>
  </si>
  <si>
    <t>ძრავის სარქველი შემშვები</t>
  </si>
  <si>
    <t>ძრავის სარქველი ჩობალი</t>
  </si>
  <si>
    <t>ძრავის ჩობალი</t>
  </si>
  <si>
    <t>კარტერის საფენი</t>
  </si>
  <si>
    <t>ძრავის მასრის სახურავის საფენი</t>
  </si>
  <si>
    <t>ძრავის მასრის საფენი</t>
  </si>
  <si>
    <t>ძრავის კბილანა ღვედის დამჭიმი მექანიზმი</t>
  </si>
  <si>
    <t>ძრავის კბილანა ღვედის ამყოლი გორგოლაჭი</t>
  </si>
  <si>
    <t>ძრავის კბილანა ღვედის დამჭიმი საკისარი</t>
  </si>
  <si>
    <t>ძრავის კბილანა ღვედი</t>
  </si>
  <si>
    <t>კომლექტი</t>
  </si>
  <si>
    <t>აბს-ს დაჩიკი</t>
  </si>
  <si>
    <t>საბურავის დისკის ბოლტი</t>
  </si>
  <si>
    <t>სტერჟნი</t>
  </si>
  <si>
    <t>აკუმლატორი</t>
  </si>
  <si>
    <t>საბურავის დაშლა-აწყობის ბალანსირება</t>
  </si>
  <si>
    <t>საბურავის დისკის გასწორება</t>
  </si>
  <si>
    <t>ანტიფრიზი</t>
  </si>
  <si>
    <t>თვლების ნახარის რეგულირება</t>
  </si>
  <si>
    <t>ძრავის ზეთი (სინთეტიკური)</t>
  </si>
  <si>
    <t>გადაცემათა კოლოფის სელექტორი</t>
  </si>
  <si>
    <t>KIA optima</t>
  </si>
  <si>
    <t>KIA PICANTO</t>
  </si>
  <si>
    <t>cepleniis plita</t>
  </si>
  <si>
    <t>cepleniis diski</t>
  </si>
  <si>
    <t>cepleniis sakisari</t>
  </si>
  <si>
    <t>spidometris amTvleli sensori</t>
  </si>
  <si>
    <t>kondencioneris kompresoris magniti</t>
  </si>
  <si>
    <t>gasaRebis bude</t>
  </si>
  <si>
    <t>generatoris Rvedis damWimi gorgolaWi</t>
  </si>
  <si>
    <t>cepleniis trosi</t>
  </si>
  <si>
    <t>ნაწილების ღირებულება</t>
  </si>
  <si>
    <t>ერთეულის ზღვრული ღირებულება(ლარი)</t>
  </si>
  <si>
    <t>ერთეულის შემოთავაზებული ღირებულება (ლარი)</t>
  </si>
  <si>
    <t>მომსახურების ღირებულება</t>
  </si>
  <si>
    <t>ერთეულზე მომსახურების ზღვრული ღირებულება (ლარი)</t>
  </si>
  <si>
    <t>ერთეულზე შემოთავაზებული ღირებულება (ლარი)</t>
  </si>
  <si>
    <t xml:space="preserve"> </t>
  </si>
  <si>
    <t>ჯამი:</t>
  </si>
  <si>
    <t>სულ შემოთავაზებული ღირებულების ჯამი (ლარი)</t>
  </si>
  <si>
    <t>სულ ზღვრული ღირებულების ჯამი (ლარი)</t>
  </si>
  <si>
    <t>მარკა</t>
  </si>
  <si>
    <t xml:space="preserve">მოდელი </t>
  </si>
  <si>
    <t>წელი</t>
  </si>
  <si>
    <t>N</t>
  </si>
  <si>
    <t>პრეისკურანტის ჯამური ზღვრული ღირებულება (ლარი)</t>
  </si>
  <si>
    <t>პრეისკურანტის ჯამური შემოთავაზებული ღირებულება (ლარი)</t>
  </si>
  <si>
    <t>KIA</t>
  </si>
  <si>
    <t>CERATO</t>
  </si>
  <si>
    <t>RIO</t>
  </si>
  <si>
    <t>PIKANTO</t>
  </si>
  <si>
    <t>OPTIMA</t>
  </si>
  <si>
    <t>XX227DD</t>
  </si>
  <si>
    <t>XX110DD</t>
  </si>
  <si>
    <t>XX233DD</t>
  </si>
  <si>
    <t>XX121DD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</si>
</sst>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AcadNusx"/>
    </font>
    <font>
      <sz val="10"/>
      <name val="Calibri"/>
      <family val="2"/>
      <scheme val="minor"/>
    </font>
    <font>
      <b/>
      <sz val="9"/>
      <color theme="1"/>
      <name val="AcadNusx"/>
    </font>
    <font>
      <b/>
      <sz val="9"/>
      <name val="Calibri"/>
      <family val="2"/>
      <scheme val="minor"/>
    </font>
    <font>
      <sz val="9"/>
      <name val="AcadNusx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Fill="1"/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2" fontId="0" fillId="0" borderId="1" xfId="0" applyNumberFormat="1" applyFill="1" applyBorder="1"/>
    <xf numFmtId="2" fontId="3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tabSelected="1" zoomScaleNormal="100" workbookViewId="0">
      <selection activeCell="F18" sqref="F18"/>
    </sheetView>
  </sheetViews>
  <sheetFormatPr defaultRowHeight="15" x14ac:dyDescent="0.25"/>
  <cols>
    <col min="3" max="3" width="20.7109375" customWidth="1"/>
    <col min="4" max="4" width="11.140625" customWidth="1"/>
    <col min="5" max="5" width="35.7109375" customWidth="1"/>
    <col min="6" max="6" width="32.42578125" customWidth="1"/>
  </cols>
  <sheetData>
    <row r="3" spans="1:7" ht="45" x14ac:dyDescent="0.25">
      <c r="A3" s="29" t="s">
        <v>145</v>
      </c>
      <c r="B3" s="29" t="s">
        <v>142</v>
      </c>
      <c r="C3" s="29" t="s">
        <v>143</v>
      </c>
      <c r="D3" s="29" t="s">
        <v>144</v>
      </c>
      <c r="E3" s="29" t="s">
        <v>146</v>
      </c>
      <c r="F3" s="29" t="s">
        <v>147</v>
      </c>
      <c r="G3" s="15"/>
    </row>
    <row r="4" spans="1:7" x14ac:dyDescent="0.25">
      <c r="A4" s="30">
        <v>1</v>
      </c>
      <c r="B4" s="30" t="s">
        <v>148</v>
      </c>
      <c r="C4" s="30" t="s">
        <v>149</v>
      </c>
      <c r="D4" s="30" t="s">
        <v>155</v>
      </c>
      <c r="E4" s="16">
        <f>Cerato!D83</f>
        <v>20936.400000000001</v>
      </c>
      <c r="F4" s="16">
        <f>Cerato!D84</f>
        <v>0</v>
      </c>
    </row>
    <row r="5" spans="1:7" x14ac:dyDescent="0.25">
      <c r="A5" s="30">
        <v>2</v>
      </c>
      <c r="B5" s="30" t="s">
        <v>148</v>
      </c>
      <c r="C5" s="30" t="s">
        <v>150</v>
      </c>
      <c r="D5" s="30" t="s">
        <v>154</v>
      </c>
      <c r="E5" s="16">
        <f>RIO!D80</f>
        <v>18525.400000000001</v>
      </c>
      <c r="F5" s="16">
        <f>RIO!D81</f>
        <v>0</v>
      </c>
    </row>
    <row r="6" spans="1:7" x14ac:dyDescent="0.25">
      <c r="A6" s="30">
        <v>3</v>
      </c>
      <c r="B6" s="30" t="s">
        <v>148</v>
      </c>
      <c r="C6" s="30" t="s">
        <v>151</v>
      </c>
      <c r="D6" s="30" t="s">
        <v>153</v>
      </c>
      <c r="E6" s="16">
        <f>PIKANTO!D96</f>
        <v>23065.4</v>
      </c>
      <c r="F6" s="16">
        <f>PIKANTO!D97</f>
        <v>0</v>
      </c>
    </row>
    <row r="7" spans="1:7" x14ac:dyDescent="0.25">
      <c r="A7" s="30">
        <v>4</v>
      </c>
      <c r="B7" s="30" t="s">
        <v>148</v>
      </c>
      <c r="C7" s="30" t="s">
        <v>152</v>
      </c>
      <c r="D7" s="30" t="s">
        <v>156</v>
      </c>
      <c r="E7" s="16">
        <f>OPTIMA!D90</f>
        <v>24416.400000000001</v>
      </c>
      <c r="F7" s="16">
        <f>OPTIMA!D91</f>
        <v>0</v>
      </c>
    </row>
    <row r="8" spans="1:7" x14ac:dyDescent="0.25">
      <c r="A8" s="32" t="s">
        <v>0</v>
      </c>
      <c r="B8" s="32"/>
      <c r="C8" s="32"/>
      <c r="D8" s="32"/>
      <c r="E8" s="31">
        <f>E7+E6+E5+E4</f>
        <v>86943.6</v>
      </c>
      <c r="F8" s="16">
        <f>F7+F6+F5+F4</f>
        <v>0</v>
      </c>
    </row>
  </sheetData>
  <mergeCells count="1">
    <mergeCell ref="A8:D8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2" zoomScaleNormal="100" workbookViewId="0">
      <selection activeCell="B30" sqref="B30"/>
    </sheetView>
  </sheetViews>
  <sheetFormatPr defaultRowHeight="15" x14ac:dyDescent="0.25"/>
  <cols>
    <col min="1" max="1" width="5" customWidth="1"/>
    <col min="2" max="2" width="41.85546875" bestFit="1" customWidth="1"/>
    <col min="3" max="3" width="13.140625" customWidth="1"/>
    <col min="4" max="4" width="24.7109375" customWidth="1"/>
    <col min="5" max="5" width="35.7109375" customWidth="1"/>
    <col min="6" max="6" width="32.42578125" customWidth="1"/>
    <col min="7" max="7" width="26.28515625" customWidth="1"/>
  </cols>
  <sheetData>
    <row r="1" spans="1:7" x14ac:dyDescent="0.25">
      <c r="A1" s="34" t="s">
        <v>89</v>
      </c>
      <c r="B1" s="35"/>
      <c r="C1" s="35"/>
      <c r="D1" s="35"/>
      <c r="E1" s="35"/>
      <c r="F1" s="35"/>
      <c r="G1" s="35"/>
    </row>
    <row r="2" spans="1:7" x14ac:dyDescent="0.25">
      <c r="A2" s="40" t="s">
        <v>88</v>
      </c>
      <c r="B2" s="42" t="s">
        <v>87</v>
      </c>
      <c r="C2" s="44" t="s">
        <v>86</v>
      </c>
      <c r="D2" s="46" t="s">
        <v>132</v>
      </c>
      <c r="E2" s="47"/>
      <c r="F2" s="33" t="s">
        <v>135</v>
      </c>
      <c r="G2" s="33"/>
    </row>
    <row r="3" spans="1:7" ht="38.25" x14ac:dyDescent="0.25">
      <c r="A3" s="41"/>
      <c r="B3" s="43"/>
      <c r="C3" s="45"/>
      <c r="D3" s="10" t="s">
        <v>133</v>
      </c>
      <c r="E3" s="10" t="s">
        <v>134</v>
      </c>
      <c r="F3" s="10" t="s">
        <v>136</v>
      </c>
      <c r="G3" s="10" t="s">
        <v>137</v>
      </c>
    </row>
    <row r="4" spans="1:7" x14ac:dyDescent="0.25">
      <c r="A4" s="1">
        <v>1</v>
      </c>
      <c r="B4" s="2" t="s">
        <v>85</v>
      </c>
      <c r="C4" s="3" t="s">
        <v>64</v>
      </c>
      <c r="D4" s="6">
        <v>24</v>
      </c>
      <c r="E4" s="6"/>
      <c r="F4" s="6">
        <v>12</v>
      </c>
      <c r="G4" s="6"/>
    </row>
    <row r="5" spans="1:7" x14ac:dyDescent="0.25">
      <c r="A5" s="1">
        <v>2</v>
      </c>
      <c r="B5" s="2" t="s">
        <v>84</v>
      </c>
      <c r="C5" s="3" t="s">
        <v>6</v>
      </c>
      <c r="D5" s="6">
        <v>24</v>
      </c>
      <c r="E5" s="6"/>
      <c r="F5" s="6">
        <v>12</v>
      </c>
      <c r="G5" s="6"/>
    </row>
    <row r="6" spans="1:7" x14ac:dyDescent="0.25">
      <c r="A6" s="1">
        <v>3</v>
      </c>
      <c r="B6" s="2" t="s">
        <v>83</v>
      </c>
      <c r="C6" s="3" t="s">
        <v>6</v>
      </c>
      <c r="D6" s="6">
        <v>48</v>
      </c>
      <c r="E6" s="6"/>
      <c r="F6" s="6">
        <v>4</v>
      </c>
      <c r="G6" s="6"/>
    </row>
    <row r="7" spans="1:7" x14ac:dyDescent="0.25">
      <c r="A7" s="1">
        <v>4</v>
      </c>
      <c r="B7" s="2" t="s">
        <v>82</v>
      </c>
      <c r="C7" s="3" t="s">
        <v>6</v>
      </c>
      <c r="D7" s="6">
        <v>84</v>
      </c>
      <c r="E7" s="6"/>
      <c r="F7" s="6">
        <v>12</v>
      </c>
      <c r="G7" s="6"/>
    </row>
    <row r="8" spans="1:7" x14ac:dyDescent="0.25">
      <c r="A8" s="1">
        <v>5</v>
      </c>
      <c r="B8" s="2" t="s">
        <v>81</v>
      </c>
      <c r="C8" s="3" t="s">
        <v>21</v>
      </c>
      <c r="D8" s="6">
        <v>150</v>
      </c>
      <c r="E8" s="6"/>
      <c r="F8" s="6">
        <v>15</v>
      </c>
      <c r="G8" s="6"/>
    </row>
    <row r="9" spans="1:7" x14ac:dyDescent="0.25">
      <c r="A9" s="1">
        <v>6</v>
      </c>
      <c r="B9" s="2" t="s">
        <v>80</v>
      </c>
      <c r="C9" s="3" t="s">
        <v>21</v>
      </c>
      <c r="D9" s="6">
        <v>140</v>
      </c>
      <c r="E9" s="6"/>
      <c r="F9" s="6">
        <v>15</v>
      </c>
      <c r="G9" s="6"/>
    </row>
    <row r="10" spans="1:7" x14ac:dyDescent="0.25">
      <c r="A10" s="1">
        <v>7</v>
      </c>
      <c r="B10" s="2" t="s">
        <v>79</v>
      </c>
      <c r="C10" s="3" t="s">
        <v>1</v>
      </c>
      <c r="D10" s="6">
        <v>0</v>
      </c>
      <c r="E10" s="6"/>
      <c r="F10" s="6">
        <v>30</v>
      </c>
      <c r="G10" s="6"/>
    </row>
    <row r="11" spans="1:7" x14ac:dyDescent="0.25">
      <c r="A11" s="1">
        <v>8</v>
      </c>
      <c r="B11" s="2" t="s">
        <v>78</v>
      </c>
      <c r="C11" s="3" t="s">
        <v>77</v>
      </c>
      <c r="D11" s="6">
        <v>14</v>
      </c>
      <c r="E11" s="6"/>
      <c r="F11" s="6">
        <v>12</v>
      </c>
      <c r="G11" s="6"/>
    </row>
    <row r="12" spans="1:7" x14ac:dyDescent="0.25">
      <c r="A12" s="1">
        <v>9</v>
      </c>
      <c r="B12" s="2" t="s">
        <v>76</v>
      </c>
      <c r="C12" s="3" t="s">
        <v>6</v>
      </c>
      <c r="D12" s="6">
        <v>24</v>
      </c>
      <c r="E12" s="6"/>
      <c r="F12" s="6">
        <v>6</v>
      </c>
      <c r="G12" s="6"/>
    </row>
    <row r="13" spans="1:7" x14ac:dyDescent="0.25">
      <c r="A13" s="1">
        <v>10</v>
      </c>
      <c r="B13" s="2" t="s">
        <v>75</v>
      </c>
      <c r="C13" s="3" t="s">
        <v>6</v>
      </c>
      <c r="D13" s="6">
        <v>6</v>
      </c>
      <c r="E13" s="6"/>
      <c r="F13" s="6">
        <v>3</v>
      </c>
      <c r="G13" s="6"/>
    </row>
    <row r="14" spans="1:7" x14ac:dyDescent="0.25">
      <c r="A14" s="1">
        <v>11</v>
      </c>
      <c r="B14" s="2" t="s">
        <v>74</v>
      </c>
      <c r="C14" s="3" t="s">
        <v>6</v>
      </c>
      <c r="D14" s="6">
        <v>25</v>
      </c>
      <c r="E14" s="6"/>
      <c r="F14" s="6">
        <v>12</v>
      </c>
      <c r="G14" s="6"/>
    </row>
    <row r="15" spans="1:7" x14ac:dyDescent="0.25">
      <c r="A15" s="1">
        <v>12</v>
      </c>
      <c r="B15" s="2" t="s">
        <v>73</v>
      </c>
      <c r="C15" s="3" t="s">
        <v>6</v>
      </c>
      <c r="D15" s="6">
        <v>0</v>
      </c>
      <c r="E15" s="6"/>
      <c r="F15" s="6">
        <v>25</v>
      </c>
      <c r="G15" s="6"/>
    </row>
    <row r="16" spans="1:7" x14ac:dyDescent="0.25">
      <c r="A16" s="1">
        <v>13</v>
      </c>
      <c r="B16" s="2" t="s">
        <v>72</v>
      </c>
      <c r="C16" s="3" t="s">
        <v>6</v>
      </c>
      <c r="D16" s="6">
        <v>0</v>
      </c>
      <c r="E16" s="6"/>
      <c r="F16" s="6">
        <v>5</v>
      </c>
      <c r="G16" s="6"/>
    </row>
    <row r="17" spans="1:12" x14ac:dyDescent="0.25">
      <c r="A17" s="1">
        <v>14</v>
      </c>
      <c r="B17" s="2" t="s">
        <v>71</v>
      </c>
      <c r="C17" s="3" t="s">
        <v>6</v>
      </c>
      <c r="D17" s="6">
        <v>0</v>
      </c>
      <c r="E17" s="6"/>
      <c r="F17" s="6">
        <v>10</v>
      </c>
      <c r="G17" s="6"/>
      <c r="L17" t="s">
        <v>138</v>
      </c>
    </row>
    <row r="18" spans="1:12" x14ac:dyDescent="0.25">
      <c r="A18" s="1">
        <v>15</v>
      </c>
      <c r="B18" s="2" t="s">
        <v>70</v>
      </c>
      <c r="C18" s="3" t="s">
        <v>6</v>
      </c>
      <c r="D18" s="6">
        <v>48</v>
      </c>
      <c r="E18" s="6"/>
      <c r="F18" s="6">
        <v>2</v>
      </c>
      <c r="G18" s="6"/>
    </row>
    <row r="19" spans="1:12" x14ac:dyDescent="0.25">
      <c r="A19" s="1">
        <v>16</v>
      </c>
      <c r="B19" s="2" t="s">
        <v>69</v>
      </c>
      <c r="C19" s="3" t="s">
        <v>6</v>
      </c>
      <c r="D19" s="6">
        <v>310</v>
      </c>
      <c r="E19" s="6"/>
      <c r="F19" s="6">
        <v>236</v>
      </c>
      <c r="G19" s="6"/>
    </row>
    <row r="20" spans="1:12" x14ac:dyDescent="0.25">
      <c r="A20" s="1">
        <v>17</v>
      </c>
      <c r="B20" s="2" t="s">
        <v>68</v>
      </c>
      <c r="C20" s="3" t="s">
        <v>6</v>
      </c>
      <c r="D20" s="6">
        <v>350</v>
      </c>
      <c r="E20" s="6"/>
      <c r="F20" s="6">
        <v>236</v>
      </c>
      <c r="G20" s="6"/>
    </row>
    <row r="21" spans="1:12" x14ac:dyDescent="0.25">
      <c r="A21" s="1">
        <v>18</v>
      </c>
      <c r="B21" s="2" t="s">
        <v>67</v>
      </c>
      <c r="C21" s="3" t="s">
        <v>6</v>
      </c>
      <c r="D21" s="6">
        <v>120</v>
      </c>
      <c r="E21" s="6"/>
      <c r="F21" s="6">
        <v>250</v>
      </c>
      <c r="G21" s="6"/>
    </row>
    <row r="22" spans="1:12" x14ac:dyDescent="0.25">
      <c r="A22" s="1">
        <v>19</v>
      </c>
      <c r="B22" s="2" t="s">
        <v>66</v>
      </c>
      <c r="C22" s="3" t="s">
        <v>6</v>
      </c>
      <c r="D22" s="6">
        <v>120</v>
      </c>
      <c r="E22" s="6"/>
      <c r="F22" s="6">
        <v>20</v>
      </c>
      <c r="G22" s="6"/>
    </row>
    <row r="23" spans="1:12" x14ac:dyDescent="0.25">
      <c r="A23" s="1">
        <v>20</v>
      </c>
      <c r="B23" s="2" t="s">
        <v>65</v>
      </c>
      <c r="C23" s="3" t="s">
        <v>64</v>
      </c>
      <c r="D23" s="6">
        <v>30</v>
      </c>
      <c r="E23" s="6"/>
      <c r="F23" s="6">
        <v>20</v>
      </c>
      <c r="G23" s="6"/>
    </row>
    <row r="24" spans="1:12" x14ac:dyDescent="0.25">
      <c r="A24" s="1">
        <v>21</v>
      </c>
      <c r="B24" s="2" t="s">
        <v>63</v>
      </c>
      <c r="C24" s="3" t="s">
        <v>6</v>
      </c>
      <c r="D24" s="6">
        <v>250</v>
      </c>
      <c r="E24" s="6"/>
      <c r="F24" s="6">
        <v>5</v>
      </c>
      <c r="G24" s="6"/>
    </row>
    <row r="25" spans="1:12" x14ac:dyDescent="0.25">
      <c r="A25" s="1">
        <v>22</v>
      </c>
      <c r="B25" s="2" t="s">
        <v>62</v>
      </c>
      <c r="C25" s="3" t="s">
        <v>6</v>
      </c>
      <c r="D25" s="6">
        <v>30</v>
      </c>
      <c r="E25" s="6"/>
      <c r="F25" s="6">
        <v>6</v>
      </c>
      <c r="G25" s="6"/>
    </row>
    <row r="26" spans="1:12" x14ac:dyDescent="0.25">
      <c r="A26" s="1">
        <v>23</v>
      </c>
      <c r="B26" s="2" t="s">
        <v>61</v>
      </c>
      <c r="C26" s="3" t="s">
        <v>6</v>
      </c>
      <c r="D26" s="6">
        <v>375</v>
      </c>
      <c r="E26" s="6"/>
      <c r="F26" s="6">
        <v>48</v>
      </c>
      <c r="G26" s="6"/>
    </row>
    <row r="27" spans="1:12" x14ac:dyDescent="0.25">
      <c r="A27" s="1">
        <v>24</v>
      </c>
      <c r="B27" s="2" t="s">
        <v>60</v>
      </c>
      <c r="C27" s="3" t="s">
        <v>6</v>
      </c>
      <c r="D27" s="6">
        <v>320</v>
      </c>
      <c r="E27" s="6"/>
      <c r="F27" s="6">
        <v>40</v>
      </c>
      <c r="G27" s="6"/>
    </row>
    <row r="28" spans="1:12" x14ac:dyDescent="0.25">
      <c r="A28" s="1">
        <v>25</v>
      </c>
      <c r="B28" s="2" t="s">
        <v>59</v>
      </c>
      <c r="C28" s="3" t="s">
        <v>6</v>
      </c>
      <c r="D28" s="6">
        <v>75</v>
      </c>
      <c r="E28" s="6"/>
      <c r="F28" s="6">
        <v>48</v>
      </c>
      <c r="G28" s="6"/>
    </row>
    <row r="29" spans="1:12" x14ac:dyDescent="0.25">
      <c r="A29" s="1">
        <v>26</v>
      </c>
      <c r="B29" s="2" t="s">
        <v>58</v>
      </c>
      <c r="C29" s="3" t="s">
        <v>6</v>
      </c>
      <c r="D29" s="6">
        <v>20</v>
      </c>
      <c r="E29" s="6"/>
      <c r="F29" s="6">
        <v>15</v>
      </c>
      <c r="G29" s="6"/>
    </row>
    <row r="30" spans="1:12" x14ac:dyDescent="0.25">
      <c r="A30" s="1">
        <v>27</v>
      </c>
      <c r="B30" s="2" t="s">
        <v>57</v>
      </c>
      <c r="C30" s="3" t="s">
        <v>6</v>
      </c>
      <c r="D30" s="6">
        <v>115</v>
      </c>
      <c r="E30" s="6"/>
      <c r="F30" s="6">
        <v>12</v>
      </c>
      <c r="G30" s="6"/>
    </row>
    <row r="31" spans="1:12" x14ac:dyDescent="0.25">
      <c r="A31" s="1">
        <v>28</v>
      </c>
      <c r="B31" s="2" t="s">
        <v>56</v>
      </c>
      <c r="C31" s="3" t="s">
        <v>6</v>
      </c>
      <c r="D31" s="6">
        <v>2410</v>
      </c>
      <c r="E31" s="6"/>
      <c r="F31" s="6">
        <v>177</v>
      </c>
      <c r="G31" s="6"/>
    </row>
    <row r="32" spans="1:12" x14ac:dyDescent="0.25">
      <c r="A32" s="1">
        <v>29</v>
      </c>
      <c r="B32" s="2" t="s">
        <v>55</v>
      </c>
      <c r="C32" s="3" t="s">
        <v>6</v>
      </c>
      <c r="D32" s="6">
        <v>300</v>
      </c>
      <c r="E32" s="6"/>
      <c r="F32" s="6">
        <v>80</v>
      </c>
      <c r="G32" s="6"/>
    </row>
    <row r="33" spans="1:7" x14ac:dyDescent="0.25">
      <c r="A33" s="1">
        <v>30</v>
      </c>
      <c r="B33" s="2" t="s">
        <v>54</v>
      </c>
      <c r="C33" s="3" t="s">
        <v>6</v>
      </c>
      <c r="D33" s="6">
        <v>70</v>
      </c>
      <c r="E33" s="6"/>
      <c r="F33" s="6">
        <v>12</v>
      </c>
      <c r="G33" s="6"/>
    </row>
    <row r="34" spans="1:7" x14ac:dyDescent="0.25">
      <c r="A34" s="1">
        <v>31</v>
      </c>
      <c r="B34" s="2" t="s">
        <v>53</v>
      </c>
      <c r="C34" s="3" t="s">
        <v>6</v>
      </c>
      <c r="D34" s="6">
        <v>140</v>
      </c>
      <c r="E34" s="6"/>
      <c r="F34" s="6">
        <v>12</v>
      </c>
      <c r="G34" s="6"/>
    </row>
    <row r="35" spans="1:7" x14ac:dyDescent="0.25">
      <c r="A35" s="1">
        <v>32</v>
      </c>
      <c r="B35" s="2" t="s">
        <v>52</v>
      </c>
      <c r="C35" s="3" t="s">
        <v>6</v>
      </c>
      <c r="D35" s="6">
        <v>21</v>
      </c>
      <c r="E35" s="6"/>
      <c r="F35" s="6">
        <v>15</v>
      </c>
      <c r="G35" s="6"/>
    </row>
    <row r="36" spans="1:7" x14ac:dyDescent="0.25">
      <c r="A36" s="1">
        <v>33</v>
      </c>
      <c r="B36" s="2" t="s">
        <v>51</v>
      </c>
      <c r="C36" s="3" t="s">
        <v>6</v>
      </c>
      <c r="D36" s="6">
        <v>225</v>
      </c>
      <c r="E36" s="6"/>
      <c r="F36" s="6">
        <v>50</v>
      </c>
      <c r="G36" s="6"/>
    </row>
    <row r="37" spans="1:7" x14ac:dyDescent="0.25">
      <c r="A37" s="1">
        <v>34</v>
      </c>
      <c r="B37" s="2" t="s">
        <v>50</v>
      </c>
      <c r="C37" s="3" t="s">
        <v>6</v>
      </c>
      <c r="D37" s="6">
        <v>110</v>
      </c>
      <c r="E37" s="6"/>
      <c r="F37" s="6">
        <v>24</v>
      </c>
      <c r="G37" s="6"/>
    </row>
    <row r="38" spans="1:7" x14ac:dyDescent="0.25">
      <c r="A38" s="1">
        <v>35</v>
      </c>
      <c r="B38" s="2" t="s">
        <v>49</v>
      </c>
      <c r="C38" s="3" t="s">
        <v>6</v>
      </c>
      <c r="D38" s="6">
        <v>70</v>
      </c>
      <c r="E38" s="6"/>
      <c r="F38" s="6">
        <v>24</v>
      </c>
      <c r="G38" s="6"/>
    </row>
    <row r="39" spans="1:7" x14ac:dyDescent="0.25">
      <c r="A39" s="1">
        <v>36</v>
      </c>
      <c r="B39" s="2" t="s">
        <v>48</v>
      </c>
      <c r="C39" s="3" t="s">
        <v>6</v>
      </c>
      <c r="D39" s="6">
        <v>1400</v>
      </c>
      <c r="E39" s="6"/>
      <c r="F39" s="6">
        <v>60</v>
      </c>
      <c r="G39" s="6"/>
    </row>
    <row r="40" spans="1:7" x14ac:dyDescent="0.25">
      <c r="A40" s="1">
        <v>37</v>
      </c>
      <c r="B40" s="2" t="s">
        <v>47</v>
      </c>
      <c r="C40" s="3" t="s">
        <v>6</v>
      </c>
      <c r="D40" s="6">
        <v>20</v>
      </c>
      <c r="E40" s="6"/>
      <c r="F40" s="6">
        <v>60</v>
      </c>
      <c r="G40" s="6"/>
    </row>
    <row r="41" spans="1:7" x14ac:dyDescent="0.25">
      <c r="A41" s="1">
        <v>38</v>
      </c>
      <c r="B41" s="2" t="s">
        <v>46</v>
      </c>
      <c r="C41" s="3" t="s">
        <v>6</v>
      </c>
      <c r="D41" s="6">
        <v>220</v>
      </c>
      <c r="E41" s="6"/>
      <c r="F41" s="6">
        <v>48</v>
      </c>
      <c r="G41" s="6"/>
    </row>
    <row r="42" spans="1:7" x14ac:dyDescent="0.25">
      <c r="A42" s="1">
        <v>39</v>
      </c>
      <c r="B42" s="2" t="s">
        <v>45</v>
      </c>
      <c r="C42" s="3" t="s">
        <v>6</v>
      </c>
      <c r="D42" s="6">
        <v>515</v>
      </c>
      <c r="E42" s="6"/>
      <c r="F42" s="6">
        <v>48</v>
      </c>
      <c r="G42" s="6"/>
    </row>
    <row r="43" spans="1:7" x14ac:dyDescent="0.25">
      <c r="A43" s="1">
        <v>40</v>
      </c>
      <c r="B43" s="2" t="s">
        <v>44</v>
      </c>
      <c r="C43" s="3" t="s">
        <v>6</v>
      </c>
      <c r="D43" s="6">
        <v>18</v>
      </c>
      <c r="E43" s="6"/>
      <c r="F43" s="6">
        <v>15</v>
      </c>
      <c r="G43" s="6"/>
    </row>
    <row r="44" spans="1:7" x14ac:dyDescent="0.25">
      <c r="A44" s="1">
        <v>41</v>
      </c>
      <c r="B44" s="2" t="s">
        <v>43</v>
      </c>
      <c r="C44" s="3" t="s">
        <v>6</v>
      </c>
      <c r="D44" s="6">
        <v>10</v>
      </c>
      <c r="E44" s="6"/>
      <c r="F44" s="6">
        <v>0</v>
      </c>
      <c r="G44" s="6"/>
    </row>
    <row r="45" spans="1:7" x14ac:dyDescent="0.25">
      <c r="A45" s="1">
        <v>42</v>
      </c>
      <c r="B45" s="2" t="s">
        <v>42</v>
      </c>
      <c r="C45" s="3" t="s">
        <v>6</v>
      </c>
      <c r="D45" s="6">
        <v>280</v>
      </c>
      <c r="E45" s="6"/>
      <c r="F45" s="6">
        <v>40</v>
      </c>
      <c r="G45" s="6"/>
    </row>
    <row r="46" spans="1:7" x14ac:dyDescent="0.25">
      <c r="A46" s="1">
        <v>43</v>
      </c>
      <c r="B46" s="2" t="s">
        <v>41</v>
      </c>
      <c r="C46" s="3" t="s">
        <v>6</v>
      </c>
      <c r="D46" s="6">
        <v>110</v>
      </c>
      <c r="E46" s="6"/>
      <c r="F46" s="6">
        <v>40</v>
      </c>
      <c r="G46" s="6"/>
    </row>
    <row r="47" spans="1:7" x14ac:dyDescent="0.25">
      <c r="A47" s="1">
        <v>44</v>
      </c>
      <c r="B47" s="2" t="s">
        <v>40</v>
      </c>
      <c r="C47" s="3" t="s">
        <v>6</v>
      </c>
      <c r="D47" s="6">
        <v>150</v>
      </c>
      <c r="E47" s="6"/>
      <c r="F47" s="6">
        <v>15</v>
      </c>
      <c r="G47" s="6"/>
    </row>
    <row r="48" spans="1:7" x14ac:dyDescent="0.25">
      <c r="A48" s="1">
        <v>45</v>
      </c>
      <c r="B48" s="2" t="s">
        <v>39</v>
      </c>
      <c r="C48" s="3" t="s">
        <v>6</v>
      </c>
      <c r="D48" s="6">
        <v>140</v>
      </c>
      <c r="E48" s="6"/>
      <c r="F48" s="6">
        <v>59</v>
      </c>
      <c r="G48" s="6"/>
    </row>
    <row r="49" spans="1:7" x14ac:dyDescent="0.25">
      <c r="A49" s="1">
        <v>46</v>
      </c>
      <c r="B49" s="2" t="s">
        <v>38</v>
      </c>
      <c r="C49" s="3" t="s">
        <v>6</v>
      </c>
      <c r="D49" s="6">
        <v>140</v>
      </c>
      <c r="E49" s="6"/>
      <c r="F49" s="6">
        <v>45</v>
      </c>
      <c r="G49" s="6"/>
    </row>
    <row r="50" spans="1:7" x14ac:dyDescent="0.25">
      <c r="A50" s="1">
        <v>47</v>
      </c>
      <c r="B50" s="2" t="s">
        <v>37</v>
      </c>
      <c r="C50" s="3" t="s">
        <v>6</v>
      </c>
      <c r="D50" s="6">
        <v>195</v>
      </c>
      <c r="E50" s="6"/>
      <c r="F50" s="6">
        <v>35</v>
      </c>
      <c r="G50" s="6"/>
    </row>
    <row r="51" spans="1:7" x14ac:dyDescent="0.25">
      <c r="A51" s="1">
        <v>48</v>
      </c>
      <c r="B51" s="2" t="s">
        <v>36</v>
      </c>
      <c r="C51" s="3" t="s">
        <v>6</v>
      </c>
      <c r="D51" s="6">
        <v>185</v>
      </c>
      <c r="E51" s="6"/>
      <c r="F51" s="6">
        <v>15</v>
      </c>
      <c r="G51" s="6"/>
    </row>
    <row r="52" spans="1:7" x14ac:dyDescent="0.25">
      <c r="A52" s="1">
        <v>49</v>
      </c>
      <c r="B52" s="2" t="s">
        <v>35</v>
      </c>
      <c r="C52" s="3" t="s">
        <v>6</v>
      </c>
      <c r="D52" s="6">
        <v>420</v>
      </c>
      <c r="E52" s="6"/>
      <c r="F52" s="6">
        <v>60</v>
      </c>
      <c r="G52" s="6"/>
    </row>
    <row r="53" spans="1:7" x14ac:dyDescent="0.25">
      <c r="A53" s="1">
        <v>50</v>
      </c>
      <c r="B53" s="2" t="s">
        <v>34</v>
      </c>
      <c r="C53" s="3" t="s">
        <v>6</v>
      </c>
      <c r="D53" s="6">
        <v>30</v>
      </c>
      <c r="E53" s="6"/>
      <c r="F53" s="6">
        <v>12</v>
      </c>
      <c r="G53" s="6"/>
    </row>
    <row r="54" spans="1:7" x14ac:dyDescent="0.25">
      <c r="A54" s="1">
        <v>51</v>
      </c>
      <c r="B54" s="2" t="s">
        <v>33</v>
      </c>
      <c r="C54" s="3" t="s">
        <v>6</v>
      </c>
      <c r="D54" s="6">
        <v>420</v>
      </c>
      <c r="E54" s="6"/>
      <c r="F54" s="6">
        <v>40</v>
      </c>
      <c r="G54" s="6"/>
    </row>
    <row r="55" spans="1:7" x14ac:dyDescent="0.25">
      <c r="A55" s="1">
        <v>52</v>
      </c>
      <c r="B55" s="2" t="s">
        <v>32</v>
      </c>
      <c r="C55" s="3" t="s">
        <v>6</v>
      </c>
      <c r="D55" s="6">
        <v>320</v>
      </c>
      <c r="E55" s="6"/>
      <c r="F55" s="6">
        <v>40</v>
      </c>
      <c r="G55" s="6"/>
    </row>
    <row r="56" spans="1:7" x14ac:dyDescent="0.25">
      <c r="A56" s="1">
        <v>53</v>
      </c>
      <c r="B56" s="2" t="s">
        <v>31</v>
      </c>
      <c r="C56" s="3" t="s">
        <v>21</v>
      </c>
      <c r="D56" s="6">
        <v>70</v>
      </c>
      <c r="E56" s="6"/>
      <c r="F56" s="6">
        <v>0</v>
      </c>
      <c r="G56" s="6"/>
    </row>
    <row r="57" spans="1:7" x14ac:dyDescent="0.25">
      <c r="A57" s="1">
        <v>54</v>
      </c>
      <c r="B57" s="2" t="s">
        <v>30</v>
      </c>
      <c r="C57" s="3" t="s">
        <v>6</v>
      </c>
      <c r="D57" s="6">
        <v>70</v>
      </c>
      <c r="E57" s="6"/>
      <c r="F57" s="6">
        <v>35</v>
      </c>
      <c r="G57" s="6"/>
    </row>
    <row r="58" spans="1:7" x14ac:dyDescent="0.25">
      <c r="A58" s="1">
        <v>55</v>
      </c>
      <c r="B58" s="2" t="s">
        <v>29</v>
      </c>
      <c r="C58" s="3" t="s">
        <v>6</v>
      </c>
      <c r="D58" s="6">
        <v>120</v>
      </c>
      <c r="E58" s="6"/>
      <c r="F58" s="6">
        <v>30</v>
      </c>
      <c r="G58" s="6"/>
    </row>
    <row r="59" spans="1:7" x14ac:dyDescent="0.25">
      <c r="A59" s="1">
        <v>56</v>
      </c>
      <c r="B59" s="2" t="s">
        <v>28</v>
      </c>
      <c r="C59" s="3" t="s">
        <v>6</v>
      </c>
      <c r="D59" s="6">
        <v>0</v>
      </c>
      <c r="E59" s="6"/>
      <c r="F59" s="6">
        <v>35</v>
      </c>
      <c r="G59" s="6"/>
    </row>
    <row r="60" spans="1:7" x14ac:dyDescent="0.25">
      <c r="A60" s="1">
        <v>57</v>
      </c>
      <c r="B60" s="2" t="s">
        <v>27</v>
      </c>
      <c r="C60" s="3" t="s">
        <v>6</v>
      </c>
      <c r="D60" s="6">
        <v>335</v>
      </c>
      <c r="E60" s="6"/>
      <c r="F60" s="6">
        <v>50</v>
      </c>
      <c r="G60" s="6"/>
    </row>
    <row r="61" spans="1:7" x14ac:dyDescent="0.25">
      <c r="A61" s="1">
        <v>58</v>
      </c>
      <c r="B61" s="2" t="s">
        <v>26</v>
      </c>
      <c r="C61" s="3" t="s">
        <v>6</v>
      </c>
      <c r="D61" s="6">
        <v>125</v>
      </c>
      <c r="E61" s="6"/>
      <c r="F61" s="6">
        <v>150</v>
      </c>
      <c r="G61" s="6"/>
    </row>
    <row r="62" spans="1:7" x14ac:dyDescent="0.25">
      <c r="A62" s="1">
        <v>59</v>
      </c>
      <c r="B62" s="2" t="s">
        <v>25</v>
      </c>
      <c r="C62" s="3" t="s">
        <v>6</v>
      </c>
      <c r="D62" s="6">
        <v>270</v>
      </c>
      <c r="E62" s="6"/>
      <c r="F62" s="6">
        <v>150</v>
      </c>
      <c r="G62" s="6"/>
    </row>
    <row r="63" spans="1:7" x14ac:dyDescent="0.25">
      <c r="A63" s="1">
        <v>60</v>
      </c>
      <c r="B63" s="2" t="s">
        <v>24</v>
      </c>
      <c r="C63" s="3" t="s">
        <v>6</v>
      </c>
      <c r="D63" s="6">
        <v>60</v>
      </c>
      <c r="E63" s="6"/>
      <c r="F63" s="6">
        <v>250</v>
      </c>
      <c r="G63" s="6"/>
    </row>
    <row r="64" spans="1:7" x14ac:dyDescent="0.25">
      <c r="A64" s="1">
        <v>61</v>
      </c>
      <c r="B64" s="2" t="s">
        <v>23</v>
      </c>
      <c r="C64" s="3" t="s">
        <v>6</v>
      </c>
      <c r="D64" s="6">
        <v>250</v>
      </c>
      <c r="E64" s="6"/>
      <c r="F64" s="6">
        <v>30</v>
      </c>
      <c r="G64" s="6"/>
    </row>
    <row r="65" spans="1:7" x14ac:dyDescent="0.25">
      <c r="A65" s="1">
        <v>62</v>
      </c>
      <c r="B65" s="2" t="s">
        <v>22</v>
      </c>
      <c r="C65" s="3" t="s">
        <v>21</v>
      </c>
      <c r="D65" s="6">
        <v>200</v>
      </c>
      <c r="E65" s="6"/>
      <c r="F65" s="6">
        <v>10</v>
      </c>
      <c r="G65" s="6"/>
    </row>
    <row r="66" spans="1:7" x14ac:dyDescent="0.25">
      <c r="A66" s="1">
        <v>63</v>
      </c>
      <c r="B66" s="2" t="s">
        <v>20</v>
      </c>
      <c r="C66" s="3" t="s">
        <v>6</v>
      </c>
      <c r="D66" s="6">
        <v>65</v>
      </c>
      <c r="E66" s="6"/>
      <c r="F66" s="6">
        <v>59</v>
      </c>
      <c r="G66" s="6"/>
    </row>
    <row r="67" spans="1:7" x14ac:dyDescent="0.25">
      <c r="A67" s="1">
        <v>64</v>
      </c>
      <c r="B67" s="8" t="s">
        <v>19</v>
      </c>
      <c r="C67" s="7" t="s">
        <v>6</v>
      </c>
      <c r="D67" s="6">
        <v>50</v>
      </c>
      <c r="E67" s="6"/>
      <c r="F67" s="6">
        <v>10</v>
      </c>
      <c r="G67" s="6"/>
    </row>
    <row r="68" spans="1:7" x14ac:dyDescent="0.25">
      <c r="A68" s="1">
        <v>65</v>
      </c>
      <c r="B68" s="8" t="s">
        <v>18</v>
      </c>
      <c r="C68" s="7" t="s">
        <v>6</v>
      </c>
      <c r="D68" s="6">
        <v>140</v>
      </c>
      <c r="E68" s="6"/>
      <c r="F68" s="6">
        <v>5</v>
      </c>
      <c r="G68" s="6"/>
    </row>
    <row r="69" spans="1:7" x14ac:dyDescent="0.25">
      <c r="A69" s="1">
        <v>66</v>
      </c>
      <c r="B69" s="8" t="s">
        <v>17</v>
      </c>
      <c r="C69" s="7" t="s">
        <v>6</v>
      </c>
      <c r="D69" s="6">
        <v>75</v>
      </c>
      <c r="E69" s="6"/>
      <c r="F69" s="6">
        <v>20</v>
      </c>
      <c r="G69" s="6"/>
    </row>
    <row r="70" spans="1:7" x14ac:dyDescent="0.25">
      <c r="A70" s="1">
        <v>67</v>
      </c>
      <c r="B70" s="8" t="s">
        <v>16</v>
      </c>
      <c r="C70" s="7" t="s">
        <v>6</v>
      </c>
      <c r="D70" s="6">
        <v>165</v>
      </c>
      <c r="E70" s="6"/>
      <c r="F70" s="6">
        <v>60</v>
      </c>
      <c r="G70" s="6"/>
    </row>
    <row r="71" spans="1:7" x14ac:dyDescent="0.25">
      <c r="A71" s="1">
        <v>68</v>
      </c>
      <c r="B71" s="8" t="s">
        <v>15</v>
      </c>
      <c r="C71" s="7" t="s">
        <v>6</v>
      </c>
      <c r="D71" s="6">
        <v>2285</v>
      </c>
      <c r="E71" s="6"/>
      <c r="F71" s="6">
        <v>118</v>
      </c>
      <c r="G71" s="6"/>
    </row>
    <row r="72" spans="1:7" x14ac:dyDescent="0.25">
      <c r="A72" s="1">
        <v>69</v>
      </c>
      <c r="B72" s="8" t="s">
        <v>14</v>
      </c>
      <c r="C72" s="7" t="s">
        <v>6</v>
      </c>
      <c r="D72" s="6">
        <v>850</v>
      </c>
      <c r="E72" s="6"/>
      <c r="F72" s="6">
        <v>70</v>
      </c>
      <c r="G72" s="6"/>
    </row>
    <row r="73" spans="1:7" x14ac:dyDescent="0.25">
      <c r="A73" s="1">
        <v>70</v>
      </c>
      <c r="B73" s="8" t="s">
        <v>13</v>
      </c>
      <c r="C73" s="7" t="s">
        <v>6</v>
      </c>
      <c r="D73" s="6">
        <v>177</v>
      </c>
      <c r="E73" s="6"/>
      <c r="F73" s="6">
        <v>45</v>
      </c>
      <c r="G73" s="6"/>
    </row>
    <row r="74" spans="1:7" x14ac:dyDescent="0.25">
      <c r="A74" s="1">
        <v>71</v>
      </c>
      <c r="B74" s="8" t="s">
        <v>12</v>
      </c>
      <c r="C74" s="7" t="s">
        <v>6</v>
      </c>
      <c r="D74" s="6">
        <v>950</v>
      </c>
      <c r="E74" s="6"/>
      <c r="F74" s="6">
        <v>65</v>
      </c>
      <c r="G74" s="6"/>
    </row>
    <row r="75" spans="1:7" x14ac:dyDescent="0.25">
      <c r="A75" s="1">
        <v>72</v>
      </c>
      <c r="B75" s="2" t="s">
        <v>11</v>
      </c>
      <c r="C75" s="3" t="s">
        <v>6</v>
      </c>
      <c r="D75" s="6">
        <v>110</v>
      </c>
      <c r="E75" s="6"/>
      <c r="F75" s="6">
        <v>40</v>
      </c>
      <c r="G75" s="6"/>
    </row>
    <row r="76" spans="1:7" x14ac:dyDescent="0.25">
      <c r="A76" s="1">
        <v>73</v>
      </c>
      <c r="B76" s="2" t="s">
        <v>10</v>
      </c>
      <c r="C76" s="3" t="s">
        <v>6</v>
      </c>
      <c r="D76" s="6">
        <v>250</v>
      </c>
      <c r="E76" s="6"/>
      <c r="F76" s="6">
        <v>40</v>
      </c>
      <c r="G76" s="6"/>
    </row>
    <row r="77" spans="1:7" x14ac:dyDescent="0.25">
      <c r="A77" s="1">
        <v>74</v>
      </c>
      <c r="B77" s="2" t="s">
        <v>9</v>
      </c>
      <c r="C77" s="3" t="s">
        <v>6</v>
      </c>
      <c r="D77" s="6">
        <v>100</v>
      </c>
      <c r="E77" s="6"/>
      <c r="F77" s="6">
        <v>50</v>
      </c>
      <c r="G77" s="6"/>
    </row>
    <row r="78" spans="1:7" x14ac:dyDescent="0.25">
      <c r="A78" s="1">
        <v>75</v>
      </c>
      <c r="B78" s="5" t="s">
        <v>8</v>
      </c>
      <c r="C78" s="4" t="s">
        <v>6</v>
      </c>
      <c r="D78" s="6">
        <v>20</v>
      </c>
      <c r="E78" s="6"/>
      <c r="F78" s="6">
        <v>10</v>
      </c>
      <c r="G78" s="6"/>
    </row>
    <row r="79" spans="1:7" x14ac:dyDescent="0.25">
      <c r="A79" s="1">
        <v>76</v>
      </c>
      <c r="B79" s="2" t="s">
        <v>7</v>
      </c>
      <c r="C79" s="3" t="s">
        <v>6</v>
      </c>
      <c r="D79" s="6">
        <v>65</v>
      </c>
      <c r="E79" s="6"/>
      <c r="F79" s="6">
        <v>10</v>
      </c>
      <c r="G79" s="6"/>
    </row>
    <row r="80" spans="1:7" x14ac:dyDescent="0.25">
      <c r="A80" s="1">
        <v>77</v>
      </c>
      <c r="B80" s="2" t="s">
        <v>5</v>
      </c>
      <c r="C80" s="3" t="s">
        <v>4</v>
      </c>
      <c r="D80" s="6">
        <v>20</v>
      </c>
      <c r="E80" s="6"/>
      <c r="F80" s="6">
        <v>12</v>
      </c>
      <c r="G80" s="6"/>
    </row>
    <row r="81" spans="1:7" x14ac:dyDescent="0.25">
      <c r="A81" s="1">
        <v>78</v>
      </c>
      <c r="B81" s="2" t="s">
        <v>3</v>
      </c>
      <c r="C81" s="3" t="s">
        <v>2</v>
      </c>
      <c r="D81" s="6">
        <v>0</v>
      </c>
      <c r="E81" s="6"/>
      <c r="F81" s="6">
        <v>2.4</v>
      </c>
      <c r="G81" s="6"/>
    </row>
    <row r="82" spans="1:7" x14ac:dyDescent="0.25">
      <c r="A82" s="36" t="s">
        <v>139</v>
      </c>
      <c r="B82" s="37"/>
      <c r="C82" s="38"/>
      <c r="D82" s="13">
        <f>SUM(D4:D81)</f>
        <v>17443</v>
      </c>
      <c r="E82" s="13">
        <f>SUM(E4:E81)</f>
        <v>0</v>
      </c>
      <c r="F82" s="13">
        <f>SUM(F4:F81)</f>
        <v>3493.4</v>
      </c>
      <c r="G82" s="13">
        <f>SUM(G4:G81)</f>
        <v>0</v>
      </c>
    </row>
    <row r="83" spans="1:7" x14ac:dyDescent="0.25">
      <c r="A83" s="39" t="s">
        <v>141</v>
      </c>
      <c r="B83" s="39"/>
      <c r="C83" s="39"/>
      <c r="D83" s="17">
        <f>D82+F82</f>
        <v>20936.400000000001</v>
      </c>
    </row>
    <row r="84" spans="1:7" x14ac:dyDescent="0.25">
      <c r="A84" s="39" t="s">
        <v>140</v>
      </c>
      <c r="B84" s="39"/>
      <c r="C84" s="39"/>
      <c r="D84" s="17">
        <f>E82+G82</f>
        <v>0</v>
      </c>
    </row>
    <row r="85" spans="1:7" x14ac:dyDescent="0.25">
      <c r="E85" t="s">
        <v>138</v>
      </c>
    </row>
  </sheetData>
  <mergeCells count="9">
    <mergeCell ref="F2:G2"/>
    <mergeCell ref="A1:G1"/>
    <mergeCell ref="A82:C82"/>
    <mergeCell ref="A83:C83"/>
    <mergeCell ref="A84:C84"/>
    <mergeCell ref="A2:A3"/>
    <mergeCell ref="B2:B3"/>
    <mergeCell ref="C2:C3"/>
    <mergeCell ref="D2:E2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="115" zoomScaleNormal="115" workbookViewId="0">
      <selection activeCell="B30" sqref="B30"/>
    </sheetView>
  </sheetViews>
  <sheetFormatPr defaultRowHeight="15" x14ac:dyDescent="0.25"/>
  <cols>
    <col min="1" max="1" width="5.85546875" style="12" customWidth="1"/>
    <col min="2" max="2" width="36.85546875" style="12" customWidth="1"/>
    <col min="3" max="3" width="15.5703125" style="12" customWidth="1"/>
    <col min="4" max="4" width="18.7109375" style="12" customWidth="1"/>
    <col min="5" max="5" width="19.5703125" style="12" customWidth="1"/>
    <col min="6" max="6" width="25.140625" style="12" customWidth="1"/>
    <col min="7" max="7" width="20" style="12" customWidth="1"/>
    <col min="8" max="16384" width="9.140625" style="12"/>
  </cols>
  <sheetData>
    <row r="1" spans="1:7" x14ac:dyDescent="0.25">
      <c r="A1" s="49" t="s">
        <v>93</v>
      </c>
      <c r="B1" s="49"/>
      <c r="C1" s="49"/>
      <c r="D1" s="49"/>
      <c r="E1" s="49"/>
      <c r="F1" s="49"/>
      <c r="G1" s="49"/>
    </row>
    <row r="2" spans="1:7" x14ac:dyDescent="0.25">
      <c r="A2" s="53" t="s">
        <v>88</v>
      </c>
      <c r="B2" s="55" t="s">
        <v>87</v>
      </c>
      <c r="C2" s="55" t="s">
        <v>86</v>
      </c>
      <c r="D2" s="57" t="s">
        <v>132</v>
      </c>
      <c r="E2" s="58"/>
      <c r="F2" s="48" t="s">
        <v>135</v>
      </c>
      <c r="G2" s="48"/>
    </row>
    <row r="3" spans="1:7" ht="51" x14ac:dyDescent="0.25">
      <c r="A3" s="54"/>
      <c r="B3" s="56"/>
      <c r="C3" s="56"/>
      <c r="D3" s="19" t="s">
        <v>133</v>
      </c>
      <c r="E3" s="19" t="s">
        <v>134</v>
      </c>
      <c r="F3" s="19" t="s">
        <v>136</v>
      </c>
      <c r="G3" s="19" t="s">
        <v>137</v>
      </c>
    </row>
    <row r="4" spans="1:7" x14ac:dyDescent="0.25">
      <c r="A4" s="9">
        <v>1</v>
      </c>
      <c r="B4" s="8" t="s">
        <v>85</v>
      </c>
      <c r="C4" s="7" t="s">
        <v>64</v>
      </c>
      <c r="D4" s="6">
        <v>24</v>
      </c>
      <c r="E4" s="6"/>
      <c r="F4" s="6">
        <v>12</v>
      </c>
      <c r="G4" s="18"/>
    </row>
    <row r="5" spans="1:7" x14ac:dyDescent="0.25">
      <c r="A5" s="9">
        <v>2</v>
      </c>
      <c r="B5" s="8" t="s">
        <v>84</v>
      </c>
      <c r="C5" s="7" t="s">
        <v>6</v>
      </c>
      <c r="D5" s="6">
        <v>24</v>
      </c>
      <c r="E5" s="6"/>
      <c r="F5" s="6">
        <v>12</v>
      </c>
      <c r="G5" s="18"/>
    </row>
    <row r="6" spans="1:7" x14ac:dyDescent="0.25">
      <c r="A6" s="9">
        <v>3</v>
      </c>
      <c r="B6" s="8" t="s">
        <v>83</v>
      </c>
      <c r="C6" s="7" t="s">
        <v>6</v>
      </c>
      <c r="D6" s="6">
        <v>48</v>
      </c>
      <c r="E6" s="6"/>
      <c r="F6" s="6">
        <v>4</v>
      </c>
      <c r="G6" s="18"/>
    </row>
    <row r="7" spans="1:7" x14ac:dyDescent="0.25">
      <c r="A7" s="9">
        <v>4</v>
      </c>
      <c r="B7" s="8" t="s">
        <v>82</v>
      </c>
      <c r="C7" s="7" t="s">
        <v>6</v>
      </c>
      <c r="D7" s="6">
        <v>84</v>
      </c>
      <c r="E7" s="6"/>
      <c r="F7" s="6">
        <v>12</v>
      </c>
      <c r="G7" s="18"/>
    </row>
    <row r="8" spans="1:7" x14ac:dyDescent="0.25">
      <c r="A8" s="9">
        <v>5</v>
      </c>
      <c r="B8" s="8" t="s">
        <v>81</v>
      </c>
      <c r="C8" s="7" t="s">
        <v>21</v>
      </c>
      <c r="D8" s="6">
        <v>170</v>
      </c>
      <c r="E8" s="6"/>
      <c r="F8" s="6">
        <v>15</v>
      </c>
      <c r="G8" s="18"/>
    </row>
    <row r="9" spans="1:7" x14ac:dyDescent="0.25">
      <c r="A9" s="9">
        <v>6</v>
      </c>
      <c r="B9" s="8" t="s">
        <v>80</v>
      </c>
      <c r="C9" s="7" t="s">
        <v>21</v>
      </c>
      <c r="D9" s="6">
        <v>165</v>
      </c>
      <c r="E9" s="6"/>
      <c r="F9" s="6">
        <v>15</v>
      </c>
      <c r="G9" s="18"/>
    </row>
    <row r="10" spans="1:7" x14ac:dyDescent="0.25">
      <c r="A10" s="9">
        <v>7</v>
      </c>
      <c r="B10" s="8" t="s">
        <v>79</v>
      </c>
      <c r="C10" s="7" t="s">
        <v>1</v>
      </c>
      <c r="D10" s="6">
        <v>0</v>
      </c>
      <c r="E10" s="6"/>
      <c r="F10" s="6">
        <v>30</v>
      </c>
      <c r="G10" s="18"/>
    </row>
    <row r="11" spans="1:7" x14ac:dyDescent="0.25">
      <c r="A11" s="9">
        <v>8</v>
      </c>
      <c r="B11" s="8" t="s">
        <v>78</v>
      </c>
      <c r="C11" s="7" t="s">
        <v>77</v>
      </c>
      <c r="D11" s="6">
        <v>14</v>
      </c>
      <c r="E11" s="6"/>
      <c r="F11" s="6">
        <v>12</v>
      </c>
      <c r="G11" s="18"/>
    </row>
    <row r="12" spans="1:7" x14ac:dyDescent="0.25">
      <c r="A12" s="9">
        <v>9</v>
      </c>
      <c r="B12" s="8" t="s">
        <v>76</v>
      </c>
      <c r="C12" s="7" t="s">
        <v>6</v>
      </c>
      <c r="D12" s="6">
        <v>24</v>
      </c>
      <c r="E12" s="6"/>
      <c r="F12" s="6">
        <v>6</v>
      </c>
      <c r="G12" s="18"/>
    </row>
    <row r="13" spans="1:7" x14ac:dyDescent="0.25">
      <c r="A13" s="9">
        <v>10</v>
      </c>
      <c r="B13" s="8" t="s">
        <v>75</v>
      </c>
      <c r="C13" s="7" t="s">
        <v>6</v>
      </c>
      <c r="D13" s="6">
        <v>6</v>
      </c>
      <c r="E13" s="6"/>
      <c r="F13" s="6">
        <v>3</v>
      </c>
      <c r="G13" s="18"/>
    </row>
    <row r="14" spans="1:7" x14ac:dyDescent="0.25">
      <c r="A14" s="9">
        <v>11</v>
      </c>
      <c r="B14" s="8" t="s">
        <v>74</v>
      </c>
      <c r="C14" s="7" t="s">
        <v>6</v>
      </c>
      <c r="D14" s="6">
        <v>25</v>
      </c>
      <c r="E14" s="6"/>
      <c r="F14" s="6">
        <v>12</v>
      </c>
      <c r="G14" s="18"/>
    </row>
    <row r="15" spans="1:7" x14ac:dyDescent="0.25">
      <c r="A15" s="9">
        <v>12</v>
      </c>
      <c r="B15" s="8" t="s">
        <v>73</v>
      </c>
      <c r="C15" s="7" t="s">
        <v>6</v>
      </c>
      <c r="D15" s="6">
        <v>0</v>
      </c>
      <c r="E15" s="6"/>
      <c r="F15" s="6">
        <v>25</v>
      </c>
      <c r="G15" s="18"/>
    </row>
    <row r="16" spans="1:7" x14ac:dyDescent="0.25">
      <c r="A16" s="9">
        <v>13</v>
      </c>
      <c r="B16" s="8" t="s">
        <v>72</v>
      </c>
      <c r="C16" s="7" t="s">
        <v>6</v>
      </c>
      <c r="D16" s="6">
        <v>0</v>
      </c>
      <c r="E16" s="6"/>
      <c r="F16" s="6">
        <v>5</v>
      </c>
      <c r="G16" s="18"/>
    </row>
    <row r="17" spans="1:7" x14ac:dyDescent="0.25">
      <c r="A17" s="9">
        <v>14</v>
      </c>
      <c r="B17" s="8" t="s">
        <v>71</v>
      </c>
      <c r="C17" s="7" t="s">
        <v>6</v>
      </c>
      <c r="D17" s="6">
        <v>0</v>
      </c>
      <c r="E17" s="6"/>
      <c r="F17" s="6">
        <v>10</v>
      </c>
      <c r="G17" s="18"/>
    </row>
    <row r="18" spans="1:7" x14ac:dyDescent="0.25">
      <c r="A18" s="9">
        <v>15</v>
      </c>
      <c r="B18" s="8" t="s">
        <v>70</v>
      </c>
      <c r="C18" s="7" t="s">
        <v>6</v>
      </c>
      <c r="D18" s="6">
        <v>48</v>
      </c>
      <c r="E18" s="6"/>
      <c r="F18" s="6">
        <v>2</v>
      </c>
      <c r="G18" s="18"/>
    </row>
    <row r="19" spans="1:7" x14ac:dyDescent="0.25">
      <c r="A19" s="9">
        <v>16</v>
      </c>
      <c r="B19" s="8" t="s">
        <v>69</v>
      </c>
      <c r="C19" s="7" t="s">
        <v>6</v>
      </c>
      <c r="D19" s="6">
        <v>310</v>
      </c>
      <c r="E19" s="6"/>
      <c r="F19" s="6">
        <v>236</v>
      </c>
      <c r="G19" s="18"/>
    </row>
    <row r="20" spans="1:7" x14ac:dyDescent="0.25">
      <c r="A20" s="9">
        <v>17</v>
      </c>
      <c r="B20" s="8" t="s">
        <v>68</v>
      </c>
      <c r="C20" s="7" t="s">
        <v>6</v>
      </c>
      <c r="D20" s="6">
        <v>340</v>
      </c>
      <c r="E20" s="6"/>
      <c r="F20" s="6">
        <v>180</v>
      </c>
      <c r="G20" s="18"/>
    </row>
    <row r="21" spans="1:7" x14ac:dyDescent="0.25">
      <c r="A21" s="9">
        <v>18</v>
      </c>
      <c r="B21" s="8" t="s">
        <v>92</v>
      </c>
      <c r="C21" s="7" t="s">
        <v>6</v>
      </c>
      <c r="D21" s="6">
        <v>85</v>
      </c>
      <c r="E21" s="6"/>
      <c r="F21" s="6">
        <v>35</v>
      </c>
      <c r="G21" s="18"/>
    </row>
    <row r="22" spans="1:7" x14ac:dyDescent="0.25">
      <c r="A22" s="9">
        <v>19</v>
      </c>
      <c r="B22" s="8" t="s">
        <v>67</v>
      </c>
      <c r="C22" s="7" t="s">
        <v>6</v>
      </c>
      <c r="D22" s="6">
        <v>115</v>
      </c>
      <c r="E22" s="6"/>
      <c r="F22" s="6">
        <v>180</v>
      </c>
      <c r="G22" s="18"/>
    </row>
    <row r="23" spans="1:7" x14ac:dyDescent="0.25">
      <c r="A23" s="9">
        <v>20</v>
      </c>
      <c r="B23" s="8" t="s">
        <v>65</v>
      </c>
      <c r="C23" s="7" t="s">
        <v>64</v>
      </c>
      <c r="D23" s="6">
        <v>30</v>
      </c>
      <c r="E23" s="6"/>
      <c r="F23" s="6">
        <v>20</v>
      </c>
      <c r="G23" s="18"/>
    </row>
    <row r="24" spans="1:7" x14ac:dyDescent="0.25">
      <c r="A24" s="9">
        <v>21</v>
      </c>
      <c r="B24" s="8" t="s">
        <v>63</v>
      </c>
      <c r="C24" s="7" t="s">
        <v>6</v>
      </c>
      <c r="D24" s="6">
        <v>250</v>
      </c>
      <c r="E24" s="6"/>
      <c r="F24" s="6">
        <v>5</v>
      </c>
      <c r="G24" s="18"/>
    </row>
    <row r="25" spans="1:7" x14ac:dyDescent="0.25">
      <c r="A25" s="9">
        <v>22</v>
      </c>
      <c r="B25" s="8" t="s">
        <v>62</v>
      </c>
      <c r="C25" s="7" t="s">
        <v>6</v>
      </c>
      <c r="D25" s="6">
        <v>30</v>
      </c>
      <c r="E25" s="6"/>
      <c r="F25" s="6">
        <v>6</v>
      </c>
      <c r="G25" s="18"/>
    </row>
    <row r="26" spans="1:7" x14ac:dyDescent="0.25">
      <c r="A26" s="9">
        <v>23</v>
      </c>
      <c r="B26" s="8" t="s">
        <v>61</v>
      </c>
      <c r="C26" s="7" t="s">
        <v>6</v>
      </c>
      <c r="D26" s="6">
        <v>315</v>
      </c>
      <c r="E26" s="6"/>
      <c r="F26" s="6">
        <v>50</v>
      </c>
      <c r="G26" s="18"/>
    </row>
    <row r="27" spans="1:7" x14ac:dyDescent="0.25">
      <c r="A27" s="9">
        <v>24</v>
      </c>
      <c r="B27" s="8" t="s">
        <v>60</v>
      </c>
      <c r="C27" s="7" t="s">
        <v>6</v>
      </c>
      <c r="D27" s="6">
        <v>300</v>
      </c>
      <c r="E27" s="6"/>
      <c r="F27" s="6">
        <v>40</v>
      </c>
      <c r="G27" s="18"/>
    </row>
    <row r="28" spans="1:7" x14ac:dyDescent="0.25">
      <c r="A28" s="9">
        <v>25</v>
      </c>
      <c r="B28" s="8" t="s">
        <v>59</v>
      </c>
      <c r="C28" s="7" t="s">
        <v>6</v>
      </c>
      <c r="D28" s="6">
        <v>60</v>
      </c>
      <c r="E28" s="6"/>
      <c r="F28" s="6">
        <v>48</v>
      </c>
      <c r="G28" s="18"/>
    </row>
    <row r="29" spans="1:7" x14ac:dyDescent="0.25">
      <c r="A29" s="9">
        <v>26</v>
      </c>
      <c r="B29" s="8" t="s">
        <v>58</v>
      </c>
      <c r="C29" s="7" t="s">
        <v>6</v>
      </c>
      <c r="D29" s="6">
        <v>40</v>
      </c>
      <c r="E29" s="6"/>
      <c r="F29" s="6">
        <v>15</v>
      </c>
      <c r="G29" s="18"/>
    </row>
    <row r="30" spans="1:7" x14ac:dyDescent="0.25">
      <c r="A30" s="9">
        <v>27</v>
      </c>
      <c r="B30" s="8" t="s">
        <v>57</v>
      </c>
      <c r="C30" s="7" t="s">
        <v>6</v>
      </c>
      <c r="D30" s="6">
        <v>90</v>
      </c>
      <c r="E30" s="6"/>
      <c r="F30" s="6">
        <v>15</v>
      </c>
      <c r="G30" s="18"/>
    </row>
    <row r="31" spans="1:7" x14ac:dyDescent="0.25">
      <c r="A31" s="9">
        <v>28</v>
      </c>
      <c r="B31" s="8" t="s">
        <v>56</v>
      </c>
      <c r="C31" s="7" t="s">
        <v>6</v>
      </c>
      <c r="D31" s="6">
        <v>1250</v>
      </c>
      <c r="E31" s="6"/>
      <c r="F31" s="6">
        <v>177</v>
      </c>
      <c r="G31" s="18"/>
    </row>
    <row r="32" spans="1:7" x14ac:dyDescent="0.25">
      <c r="A32" s="9">
        <v>29</v>
      </c>
      <c r="B32" s="8" t="s">
        <v>55</v>
      </c>
      <c r="C32" s="7" t="s">
        <v>6</v>
      </c>
      <c r="D32" s="6">
        <v>420</v>
      </c>
      <c r="E32" s="6"/>
      <c r="F32" s="6">
        <v>59</v>
      </c>
      <c r="G32" s="18"/>
    </row>
    <row r="33" spans="1:7" x14ac:dyDescent="0.25">
      <c r="A33" s="9">
        <v>30</v>
      </c>
      <c r="B33" s="8" t="s">
        <v>54</v>
      </c>
      <c r="C33" s="7" t="s">
        <v>6</v>
      </c>
      <c r="D33" s="6">
        <v>90</v>
      </c>
      <c r="E33" s="6"/>
      <c r="F33" s="6">
        <v>30</v>
      </c>
      <c r="G33" s="18"/>
    </row>
    <row r="34" spans="1:7" x14ac:dyDescent="0.25">
      <c r="A34" s="9">
        <v>31</v>
      </c>
      <c r="B34" s="8" t="s">
        <v>53</v>
      </c>
      <c r="C34" s="7" t="s">
        <v>6</v>
      </c>
      <c r="D34" s="6">
        <v>90</v>
      </c>
      <c r="E34" s="6"/>
      <c r="F34" s="6">
        <v>30</v>
      </c>
      <c r="G34" s="18"/>
    </row>
    <row r="35" spans="1:7" x14ac:dyDescent="0.25">
      <c r="A35" s="9">
        <v>32</v>
      </c>
      <c r="B35" s="8" t="s">
        <v>52</v>
      </c>
      <c r="C35" s="7" t="s">
        <v>6</v>
      </c>
      <c r="D35" s="6">
        <v>40</v>
      </c>
      <c r="E35" s="6"/>
      <c r="F35" s="6">
        <v>24</v>
      </c>
      <c r="G35" s="18"/>
    </row>
    <row r="36" spans="1:7" x14ac:dyDescent="0.25">
      <c r="A36" s="9">
        <v>33</v>
      </c>
      <c r="B36" s="8" t="s">
        <v>51</v>
      </c>
      <c r="C36" s="7" t="s">
        <v>6</v>
      </c>
      <c r="D36" s="6">
        <v>205</v>
      </c>
      <c r="E36" s="6"/>
      <c r="F36" s="6">
        <v>48</v>
      </c>
      <c r="G36" s="18"/>
    </row>
    <row r="37" spans="1:7" x14ac:dyDescent="0.25">
      <c r="A37" s="9">
        <v>34</v>
      </c>
      <c r="B37" s="8" t="s">
        <v>50</v>
      </c>
      <c r="C37" s="7" t="s">
        <v>6</v>
      </c>
      <c r="D37" s="6">
        <v>80</v>
      </c>
      <c r="E37" s="6"/>
      <c r="F37" s="6">
        <v>24</v>
      </c>
      <c r="G37" s="18"/>
    </row>
    <row r="38" spans="1:7" x14ac:dyDescent="0.25">
      <c r="A38" s="9">
        <v>35</v>
      </c>
      <c r="B38" s="8" t="s">
        <v>49</v>
      </c>
      <c r="C38" s="7" t="s">
        <v>6</v>
      </c>
      <c r="D38" s="6">
        <v>45</v>
      </c>
      <c r="E38" s="6"/>
      <c r="F38" s="6">
        <v>24</v>
      </c>
      <c r="G38" s="18"/>
    </row>
    <row r="39" spans="1:7" x14ac:dyDescent="0.25">
      <c r="A39" s="9">
        <v>36</v>
      </c>
      <c r="B39" s="8" t="s">
        <v>48</v>
      </c>
      <c r="C39" s="7" t="s">
        <v>6</v>
      </c>
      <c r="D39" s="6">
        <v>1000</v>
      </c>
      <c r="E39" s="6"/>
      <c r="F39" s="6">
        <v>60</v>
      </c>
      <c r="G39" s="18"/>
    </row>
    <row r="40" spans="1:7" x14ac:dyDescent="0.25">
      <c r="A40" s="9">
        <v>37</v>
      </c>
      <c r="B40" s="8" t="s">
        <v>47</v>
      </c>
      <c r="C40" s="7" t="s">
        <v>6</v>
      </c>
      <c r="D40" s="6">
        <v>30</v>
      </c>
      <c r="E40" s="6"/>
      <c r="F40" s="6">
        <v>60</v>
      </c>
      <c r="G40" s="18"/>
    </row>
    <row r="41" spans="1:7" x14ac:dyDescent="0.25">
      <c r="A41" s="9">
        <v>38</v>
      </c>
      <c r="B41" s="8" t="s">
        <v>46</v>
      </c>
      <c r="C41" s="7" t="s">
        <v>6</v>
      </c>
      <c r="D41" s="6">
        <v>190</v>
      </c>
      <c r="E41" s="6"/>
      <c r="F41" s="6">
        <v>48</v>
      </c>
      <c r="G41" s="18"/>
    </row>
    <row r="42" spans="1:7" x14ac:dyDescent="0.25">
      <c r="A42" s="9">
        <v>39</v>
      </c>
      <c r="B42" s="8" t="s">
        <v>91</v>
      </c>
      <c r="C42" s="7" t="s">
        <v>6</v>
      </c>
      <c r="D42" s="6">
        <v>450</v>
      </c>
      <c r="E42" s="6"/>
      <c r="F42" s="6">
        <v>70</v>
      </c>
      <c r="G42" s="18"/>
    </row>
    <row r="43" spans="1:7" x14ac:dyDescent="0.25">
      <c r="A43" s="9">
        <v>40</v>
      </c>
      <c r="B43" s="8" t="s">
        <v>44</v>
      </c>
      <c r="C43" s="7" t="s">
        <v>6</v>
      </c>
      <c r="D43" s="6">
        <v>18</v>
      </c>
      <c r="E43" s="6"/>
      <c r="F43" s="6">
        <v>15</v>
      </c>
      <c r="G43" s="18"/>
    </row>
    <row r="44" spans="1:7" x14ac:dyDescent="0.25">
      <c r="A44" s="9">
        <v>41</v>
      </c>
      <c r="B44" s="8" t="s">
        <v>43</v>
      </c>
      <c r="C44" s="7" t="s">
        <v>6</v>
      </c>
      <c r="D44" s="6">
        <v>10</v>
      </c>
      <c r="E44" s="6"/>
      <c r="F44" s="6">
        <v>0</v>
      </c>
      <c r="G44" s="18"/>
    </row>
    <row r="45" spans="1:7" x14ac:dyDescent="0.25">
      <c r="A45" s="9">
        <v>42</v>
      </c>
      <c r="B45" s="8" t="s">
        <v>41</v>
      </c>
      <c r="C45" s="7" t="s">
        <v>6</v>
      </c>
      <c r="D45" s="6">
        <v>60</v>
      </c>
      <c r="E45" s="6"/>
      <c r="F45" s="6">
        <v>40</v>
      </c>
      <c r="G45" s="18"/>
    </row>
    <row r="46" spans="1:7" x14ac:dyDescent="0.25">
      <c r="A46" s="9">
        <v>43</v>
      </c>
      <c r="B46" s="8" t="s">
        <v>40</v>
      </c>
      <c r="C46" s="7" t="s">
        <v>6</v>
      </c>
      <c r="D46" s="6">
        <v>170</v>
      </c>
      <c r="E46" s="6"/>
      <c r="F46" s="6">
        <v>20</v>
      </c>
      <c r="G46" s="18"/>
    </row>
    <row r="47" spans="1:7" x14ac:dyDescent="0.25">
      <c r="A47" s="9">
        <v>44</v>
      </c>
      <c r="B47" s="8" t="s">
        <v>39</v>
      </c>
      <c r="C47" s="7" t="s">
        <v>6</v>
      </c>
      <c r="D47" s="6">
        <v>150</v>
      </c>
      <c r="E47" s="6"/>
      <c r="F47" s="6">
        <v>40</v>
      </c>
      <c r="G47" s="18"/>
    </row>
    <row r="48" spans="1:7" x14ac:dyDescent="0.25">
      <c r="A48" s="9">
        <v>45</v>
      </c>
      <c r="B48" s="8" t="s">
        <v>38</v>
      </c>
      <c r="C48" s="7" t="s">
        <v>6</v>
      </c>
      <c r="D48" s="6">
        <v>150</v>
      </c>
      <c r="E48" s="6"/>
      <c r="F48" s="6">
        <v>45</v>
      </c>
      <c r="G48" s="18"/>
    </row>
    <row r="49" spans="1:7" x14ac:dyDescent="0.25">
      <c r="A49" s="9">
        <v>46</v>
      </c>
      <c r="B49" s="8" t="s">
        <v>37</v>
      </c>
      <c r="C49" s="7" t="s">
        <v>6</v>
      </c>
      <c r="D49" s="6">
        <v>105</v>
      </c>
      <c r="E49" s="6"/>
      <c r="F49" s="6">
        <v>35</v>
      </c>
      <c r="G49" s="18"/>
    </row>
    <row r="50" spans="1:7" x14ac:dyDescent="0.25">
      <c r="A50" s="9">
        <v>47</v>
      </c>
      <c r="B50" s="8" t="s">
        <v>36</v>
      </c>
      <c r="C50" s="7" t="s">
        <v>6</v>
      </c>
      <c r="D50" s="6">
        <v>180</v>
      </c>
      <c r="E50" s="6"/>
      <c r="F50" s="6">
        <v>15</v>
      </c>
      <c r="G50" s="18"/>
    </row>
    <row r="51" spans="1:7" x14ac:dyDescent="0.25">
      <c r="A51" s="9">
        <v>48</v>
      </c>
      <c r="B51" s="8" t="s">
        <v>35</v>
      </c>
      <c r="C51" s="7" t="s">
        <v>6</v>
      </c>
      <c r="D51" s="6">
        <v>450</v>
      </c>
      <c r="E51" s="6"/>
      <c r="F51" s="6">
        <v>60</v>
      </c>
      <c r="G51" s="18"/>
    </row>
    <row r="52" spans="1:7" ht="15.75" customHeight="1" x14ac:dyDescent="0.25">
      <c r="A52" s="9">
        <v>49</v>
      </c>
      <c r="B52" s="8" t="s">
        <v>34</v>
      </c>
      <c r="C52" s="7" t="s">
        <v>6</v>
      </c>
      <c r="D52" s="6">
        <v>25</v>
      </c>
      <c r="E52" s="6"/>
      <c r="F52" s="6">
        <v>12</v>
      </c>
      <c r="G52" s="18"/>
    </row>
    <row r="53" spans="1:7" x14ac:dyDescent="0.25">
      <c r="A53" s="9">
        <v>50</v>
      </c>
      <c r="B53" s="8" t="s">
        <v>33</v>
      </c>
      <c r="C53" s="7" t="s">
        <v>6</v>
      </c>
      <c r="D53" s="6">
        <v>410</v>
      </c>
      <c r="E53" s="6"/>
      <c r="F53" s="6">
        <v>18</v>
      </c>
      <c r="G53" s="18"/>
    </row>
    <row r="54" spans="1:7" x14ac:dyDescent="0.25">
      <c r="A54" s="9">
        <v>51</v>
      </c>
      <c r="B54" s="8" t="s">
        <v>32</v>
      </c>
      <c r="C54" s="7" t="s">
        <v>6</v>
      </c>
      <c r="D54" s="6">
        <v>350</v>
      </c>
      <c r="E54" s="6"/>
      <c r="F54" s="6">
        <v>40</v>
      </c>
      <c r="G54" s="18"/>
    </row>
    <row r="55" spans="1:7" x14ac:dyDescent="0.25">
      <c r="A55" s="9">
        <v>52</v>
      </c>
      <c r="B55" s="8" t="s">
        <v>31</v>
      </c>
      <c r="C55" s="7" t="s">
        <v>21</v>
      </c>
      <c r="D55" s="6">
        <v>70</v>
      </c>
      <c r="E55" s="6"/>
      <c r="F55" s="6">
        <v>0</v>
      </c>
      <c r="G55" s="18"/>
    </row>
    <row r="56" spans="1:7" x14ac:dyDescent="0.25">
      <c r="A56" s="9">
        <v>53</v>
      </c>
      <c r="B56" s="8" t="s">
        <v>30</v>
      </c>
      <c r="C56" s="7" t="s">
        <v>6</v>
      </c>
      <c r="D56" s="6">
        <v>70</v>
      </c>
      <c r="E56" s="6"/>
      <c r="F56" s="6">
        <v>35</v>
      </c>
      <c r="G56" s="18"/>
    </row>
    <row r="57" spans="1:7" x14ac:dyDescent="0.25">
      <c r="A57" s="9">
        <v>54</v>
      </c>
      <c r="B57" s="8" t="s">
        <v>29</v>
      </c>
      <c r="C57" s="7" t="s">
        <v>6</v>
      </c>
      <c r="D57" s="6">
        <v>120</v>
      </c>
      <c r="E57" s="6"/>
      <c r="F57" s="6">
        <v>30</v>
      </c>
      <c r="G57" s="18"/>
    </row>
    <row r="58" spans="1:7" x14ac:dyDescent="0.25">
      <c r="A58" s="9">
        <v>55</v>
      </c>
      <c r="B58" s="8" t="s">
        <v>28</v>
      </c>
      <c r="C58" s="7" t="s">
        <v>6</v>
      </c>
      <c r="D58" s="6">
        <v>0</v>
      </c>
      <c r="E58" s="6"/>
      <c r="F58" s="6">
        <v>35</v>
      </c>
      <c r="G58" s="18"/>
    </row>
    <row r="59" spans="1:7" x14ac:dyDescent="0.25">
      <c r="A59" s="9">
        <v>56</v>
      </c>
      <c r="B59" s="8" t="s">
        <v>27</v>
      </c>
      <c r="C59" s="7" t="s">
        <v>6</v>
      </c>
      <c r="D59" s="6">
        <v>355</v>
      </c>
      <c r="E59" s="6"/>
      <c r="F59" s="6">
        <v>36</v>
      </c>
      <c r="G59" s="18"/>
    </row>
    <row r="60" spans="1:7" x14ac:dyDescent="0.25">
      <c r="A60" s="9">
        <v>57</v>
      </c>
      <c r="B60" s="8" t="s">
        <v>25</v>
      </c>
      <c r="C60" s="7" t="s">
        <v>6</v>
      </c>
      <c r="D60" s="6">
        <v>350</v>
      </c>
      <c r="E60" s="6"/>
      <c r="F60" s="6">
        <v>150</v>
      </c>
      <c r="G60" s="18"/>
    </row>
    <row r="61" spans="1:7" x14ac:dyDescent="0.25">
      <c r="A61" s="9">
        <v>58</v>
      </c>
      <c r="B61" s="8" t="s">
        <v>90</v>
      </c>
      <c r="C61" s="7" t="s">
        <v>6</v>
      </c>
      <c r="D61" s="6">
        <v>60</v>
      </c>
      <c r="E61" s="6"/>
      <c r="F61" s="6">
        <v>250</v>
      </c>
      <c r="G61" s="18"/>
    </row>
    <row r="62" spans="1:7" x14ac:dyDescent="0.25">
      <c r="A62" s="9">
        <v>59</v>
      </c>
      <c r="B62" s="8" t="s">
        <v>23</v>
      </c>
      <c r="C62" s="7" t="s">
        <v>6</v>
      </c>
      <c r="D62" s="6">
        <v>270</v>
      </c>
      <c r="E62" s="6"/>
      <c r="F62" s="6">
        <v>30</v>
      </c>
      <c r="G62" s="18"/>
    </row>
    <row r="63" spans="1:7" x14ac:dyDescent="0.25">
      <c r="A63" s="9">
        <v>60</v>
      </c>
      <c r="B63" s="8" t="s">
        <v>22</v>
      </c>
      <c r="C63" s="7" t="s">
        <v>21</v>
      </c>
      <c r="D63" s="6">
        <v>100</v>
      </c>
      <c r="E63" s="6"/>
      <c r="F63" s="6">
        <v>20</v>
      </c>
      <c r="G63" s="18"/>
    </row>
    <row r="64" spans="1:7" x14ac:dyDescent="0.25">
      <c r="A64" s="9">
        <v>61</v>
      </c>
      <c r="B64" s="8" t="s">
        <v>20</v>
      </c>
      <c r="C64" s="7" t="s">
        <v>6</v>
      </c>
      <c r="D64" s="6">
        <v>140</v>
      </c>
      <c r="E64" s="6"/>
      <c r="F64" s="6">
        <v>48</v>
      </c>
      <c r="G64" s="18"/>
    </row>
    <row r="65" spans="1:7" x14ac:dyDescent="0.25">
      <c r="A65" s="9">
        <v>62</v>
      </c>
      <c r="B65" s="8" t="s">
        <v>19</v>
      </c>
      <c r="C65" s="7" t="s">
        <v>6</v>
      </c>
      <c r="D65" s="6">
        <v>60</v>
      </c>
      <c r="E65" s="6"/>
      <c r="F65" s="6">
        <v>10</v>
      </c>
      <c r="G65" s="18"/>
    </row>
    <row r="66" spans="1:7" x14ac:dyDescent="0.25">
      <c r="A66" s="9">
        <v>63</v>
      </c>
      <c r="B66" s="8" t="s">
        <v>18</v>
      </c>
      <c r="C66" s="7" t="s">
        <v>6</v>
      </c>
      <c r="D66" s="6">
        <v>130</v>
      </c>
      <c r="E66" s="6"/>
      <c r="F66" s="6">
        <v>5</v>
      </c>
      <c r="G66" s="18"/>
    </row>
    <row r="67" spans="1:7" x14ac:dyDescent="0.25">
      <c r="A67" s="9">
        <v>64</v>
      </c>
      <c r="B67" s="8" t="s">
        <v>17</v>
      </c>
      <c r="C67" s="7" t="s">
        <v>6</v>
      </c>
      <c r="D67" s="6">
        <v>75</v>
      </c>
      <c r="E67" s="6"/>
      <c r="F67" s="6">
        <v>20</v>
      </c>
      <c r="G67" s="18"/>
    </row>
    <row r="68" spans="1:7" x14ac:dyDescent="0.25">
      <c r="A68" s="9">
        <v>65</v>
      </c>
      <c r="B68" s="8" t="s">
        <v>16</v>
      </c>
      <c r="C68" s="7" t="s">
        <v>6</v>
      </c>
      <c r="D68" s="6">
        <v>165</v>
      </c>
      <c r="E68" s="6"/>
      <c r="F68" s="6">
        <v>60</v>
      </c>
      <c r="G68" s="18"/>
    </row>
    <row r="69" spans="1:7" x14ac:dyDescent="0.25">
      <c r="A69" s="9">
        <v>66</v>
      </c>
      <c r="B69" s="8" t="s">
        <v>15</v>
      </c>
      <c r="C69" s="7" t="s">
        <v>6</v>
      </c>
      <c r="D69" s="6">
        <v>2300</v>
      </c>
      <c r="E69" s="6"/>
      <c r="F69" s="6">
        <v>80</v>
      </c>
      <c r="G69" s="18"/>
    </row>
    <row r="70" spans="1:7" x14ac:dyDescent="0.25">
      <c r="A70" s="9">
        <v>67</v>
      </c>
      <c r="B70" s="8" t="s">
        <v>14</v>
      </c>
      <c r="C70" s="7" t="s">
        <v>6</v>
      </c>
      <c r="D70" s="6">
        <v>800</v>
      </c>
      <c r="E70" s="6"/>
      <c r="F70" s="6">
        <v>70</v>
      </c>
      <c r="G70" s="18"/>
    </row>
    <row r="71" spans="1:7" x14ac:dyDescent="0.25">
      <c r="A71" s="9">
        <v>68</v>
      </c>
      <c r="B71" s="8" t="s">
        <v>13</v>
      </c>
      <c r="C71" s="7" t="s">
        <v>6</v>
      </c>
      <c r="D71" s="6">
        <v>190</v>
      </c>
      <c r="E71" s="6"/>
      <c r="F71" s="6">
        <v>45</v>
      </c>
      <c r="G71" s="18"/>
    </row>
    <row r="72" spans="1:7" x14ac:dyDescent="0.25">
      <c r="A72" s="9">
        <v>69</v>
      </c>
      <c r="B72" s="8" t="s">
        <v>12</v>
      </c>
      <c r="C72" s="7" t="s">
        <v>6</v>
      </c>
      <c r="D72" s="6">
        <v>1050</v>
      </c>
      <c r="E72" s="6"/>
      <c r="F72" s="6">
        <v>65</v>
      </c>
      <c r="G72" s="18"/>
    </row>
    <row r="73" spans="1:7" x14ac:dyDescent="0.25">
      <c r="A73" s="9">
        <v>70</v>
      </c>
      <c r="B73" s="8" t="s">
        <v>11</v>
      </c>
      <c r="C73" s="7" t="s">
        <v>6</v>
      </c>
      <c r="D73" s="6">
        <v>110</v>
      </c>
      <c r="E73" s="6"/>
      <c r="F73" s="6">
        <v>40</v>
      </c>
      <c r="G73" s="18"/>
    </row>
    <row r="74" spans="1:7" x14ac:dyDescent="0.25">
      <c r="A74" s="9">
        <v>71</v>
      </c>
      <c r="B74" s="8" t="s">
        <v>10</v>
      </c>
      <c r="C74" s="7" t="s">
        <v>6</v>
      </c>
      <c r="D74" s="6">
        <v>250</v>
      </c>
      <c r="E74" s="6"/>
      <c r="F74" s="6">
        <v>40</v>
      </c>
      <c r="G74" s="18"/>
    </row>
    <row r="75" spans="1:7" x14ac:dyDescent="0.25">
      <c r="A75" s="9">
        <v>72</v>
      </c>
      <c r="B75" s="8" t="s">
        <v>9</v>
      </c>
      <c r="C75" s="7" t="s">
        <v>6</v>
      </c>
      <c r="D75" s="6">
        <v>54</v>
      </c>
      <c r="E75" s="6"/>
      <c r="F75" s="6">
        <v>59</v>
      </c>
      <c r="G75" s="18"/>
    </row>
    <row r="76" spans="1:7" x14ac:dyDescent="0.25">
      <c r="A76" s="9">
        <v>73</v>
      </c>
      <c r="B76" s="8" t="s">
        <v>7</v>
      </c>
      <c r="C76" s="7" t="s">
        <v>6</v>
      </c>
      <c r="D76" s="6">
        <v>70</v>
      </c>
      <c r="E76" s="6"/>
      <c r="F76" s="6">
        <v>10</v>
      </c>
      <c r="G76" s="18"/>
    </row>
    <row r="77" spans="1:7" x14ac:dyDescent="0.25">
      <c r="A77" s="9">
        <v>74</v>
      </c>
      <c r="B77" s="8" t="s">
        <v>5</v>
      </c>
      <c r="C77" s="7" t="s">
        <v>4</v>
      </c>
      <c r="D77" s="6">
        <v>20</v>
      </c>
      <c r="E77" s="6"/>
      <c r="F77" s="6">
        <v>12</v>
      </c>
      <c r="G77" s="18"/>
    </row>
    <row r="78" spans="1:7" x14ac:dyDescent="0.25">
      <c r="A78" s="9">
        <v>75</v>
      </c>
      <c r="B78" s="20" t="s">
        <v>3</v>
      </c>
      <c r="C78" s="21" t="s">
        <v>2</v>
      </c>
      <c r="D78" s="6">
        <v>0</v>
      </c>
      <c r="E78" s="6"/>
      <c r="F78" s="6">
        <v>2.4</v>
      </c>
      <c r="G78" s="18"/>
    </row>
    <row r="79" spans="1:7" x14ac:dyDescent="0.25">
      <c r="A79" s="36" t="s">
        <v>0</v>
      </c>
      <c r="B79" s="37"/>
      <c r="C79" s="38"/>
      <c r="D79" s="13">
        <f>SUM(D4:D78)</f>
        <v>15374</v>
      </c>
      <c r="E79" s="13">
        <f>SUM(E4:E78)</f>
        <v>0</v>
      </c>
      <c r="F79" s="13">
        <f>SUM(F4:F78)</f>
        <v>3151.4</v>
      </c>
      <c r="G79" s="13">
        <f>SUM(G4:G78)</f>
        <v>0</v>
      </c>
    </row>
    <row r="80" spans="1:7" x14ac:dyDescent="0.25">
      <c r="A80" s="50" t="s">
        <v>141</v>
      </c>
      <c r="B80" s="51"/>
      <c r="C80" s="52"/>
      <c r="D80" s="14">
        <f>D79+F79</f>
        <v>18525.400000000001</v>
      </c>
    </row>
    <row r="81" spans="1:4" x14ac:dyDescent="0.25">
      <c r="A81" s="50" t="s">
        <v>140</v>
      </c>
      <c r="B81" s="51"/>
      <c r="C81" s="52"/>
      <c r="D81" s="14">
        <f>E79+G79</f>
        <v>0</v>
      </c>
    </row>
  </sheetData>
  <mergeCells count="9">
    <mergeCell ref="F2:G2"/>
    <mergeCell ref="A1:G1"/>
    <mergeCell ref="A79:C79"/>
    <mergeCell ref="A80:C80"/>
    <mergeCell ref="A81:C81"/>
    <mergeCell ref="A2:A3"/>
    <mergeCell ref="B2:B3"/>
    <mergeCell ref="C2:C3"/>
    <mergeCell ref="D2:E2"/>
  </mergeCells>
  <pageMargins left="0.7" right="0.7" top="0.75" bottom="0.75" header="0.3" footer="0.3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zoomScaleNormal="100" workbookViewId="0">
      <selection activeCell="B30" sqref="B30"/>
    </sheetView>
  </sheetViews>
  <sheetFormatPr defaultColWidth="19" defaultRowHeight="15" x14ac:dyDescent="0.25"/>
  <cols>
    <col min="1" max="1" width="5.5703125" bestFit="1" customWidth="1"/>
    <col min="2" max="2" width="19" style="15"/>
    <col min="3" max="3" width="24.140625" customWidth="1"/>
    <col min="4" max="4" width="20.140625" customWidth="1"/>
    <col min="6" max="6" width="24.28515625" customWidth="1"/>
    <col min="7" max="7" width="24.42578125" customWidth="1"/>
  </cols>
  <sheetData>
    <row r="1" spans="1:7" x14ac:dyDescent="0.25">
      <c r="A1" s="59" t="s">
        <v>123</v>
      </c>
      <c r="B1" s="60"/>
      <c r="C1" s="60"/>
      <c r="D1" s="60"/>
      <c r="E1" s="60"/>
      <c r="F1" s="60"/>
      <c r="G1" s="60"/>
    </row>
    <row r="2" spans="1:7" x14ac:dyDescent="0.25">
      <c r="A2" s="53" t="s">
        <v>88</v>
      </c>
      <c r="B2" s="55" t="s">
        <v>87</v>
      </c>
      <c r="C2" s="61" t="s">
        <v>86</v>
      </c>
      <c r="D2" s="57" t="s">
        <v>132</v>
      </c>
      <c r="E2" s="58"/>
      <c r="F2" s="48" t="s">
        <v>135</v>
      </c>
      <c r="G2" s="48"/>
    </row>
    <row r="3" spans="1:7" ht="51" x14ac:dyDescent="0.25">
      <c r="A3" s="54"/>
      <c r="B3" s="56"/>
      <c r="C3" s="62"/>
      <c r="D3" s="19" t="s">
        <v>133</v>
      </c>
      <c r="E3" s="19" t="s">
        <v>134</v>
      </c>
      <c r="F3" s="19" t="s">
        <v>136</v>
      </c>
      <c r="G3" s="19" t="s">
        <v>137</v>
      </c>
    </row>
    <row r="4" spans="1:7" ht="27" x14ac:dyDescent="0.25">
      <c r="A4" s="9">
        <v>1</v>
      </c>
      <c r="B4" s="24" t="s">
        <v>120</v>
      </c>
      <c r="C4" s="7" t="s">
        <v>64</v>
      </c>
      <c r="D4" s="25">
        <v>24</v>
      </c>
      <c r="E4" s="25"/>
      <c r="F4" s="25">
        <v>12</v>
      </c>
      <c r="G4" s="22"/>
    </row>
    <row r="5" spans="1:7" x14ac:dyDescent="0.25">
      <c r="A5" s="9">
        <v>2</v>
      </c>
      <c r="B5" s="24" t="s">
        <v>84</v>
      </c>
      <c r="C5" s="7" t="s">
        <v>6</v>
      </c>
      <c r="D5" s="25">
        <v>24</v>
      </c>
      <c r="E5" s="25"/>
      <c r="F5" s="25">
        <v>12</v>
      </c>
      <c r="G5" s="22"/>
    </row>
    <row r="6" spans="1:7" x14ac:dyDescent="0.25">
      <c r="A6" s="9">
        <v>3</v>
      </c>
      <c r="B6" s="24" t="s">
        <v>83</v>
      </c>
      <c r="C6" s="7" t="s">
        <v>6</v>
      </c>
      <c r="D6" s="25">
        <v>40</v>
      </c>
      <c r="E6" s="25"/>
      <c r="F6" s="25">
        <v>4</v>
      </c>
      <c r="G6" s="22"/>
    </row>
    <row r="7" spans="1:7" x14ac:dyDescent="0.25">
      <c r="A7" s="9">
        <v>4</v>
      </c>
      <c r="B7" s="24" t="s">
        <v>82</v>
      </c>
      <c r="C7" s="7" t="s">
        <v>6</v>
      </c>
      <c r="D7" s="25">
        <v>60</v>
      </c>
      <c r="E7" s="25"/>
      <c r="F7" s="25">
        <v>12</v>
      </c>
      <c r="G7" s="22"/>
    </row>
    <row r="8" spans="1:7" ht="27" x14ac:dyDescent="0.25">
      <c r="A8" s="9">
        <v>5</v>
      </c>
      <c r="B8" s="24" t="s">
        <v>81</v>
      </c>
      <c r="C8" s="7" t="s">
        <v>111</v>
      </c>
      <c r="D8" s="25">
        <v>195</v>
      </c>
      <c r="E8" s="25"/>
      <c r="F8" s="25">
        <v>15</v>
      </c>
      <c r="G8" s="22"/>
    </row>
    <row r="9" spans="1:7" ht="27" x14ac:dyDescent="0.25">
      <c r="A9" s="9">
        <v>6</v>
      </c>
      <c r="B9" s="24" t="s">
        <v>80</v>
      </c>
      <c r="C9" s="7" t="s">
        <v>111</v>
      </c>
      <c r="D9" s="25">
        <v>180</v>
      </c>
      <c r="E9" s="25"/>
      <c r="F9" s="25">
        <v>15</v>
      </c>
      <c r="G9" s="22"/>
    </row>
    <row r="10" spans="1:7" ht="27" x14ac:dyDescent="0.25">
      <c r="A10" s="9">
        <v>7</v>
      </c>
      <c r="B10" s="24" t="s">
        <v>119</v>
      </c>
      <c r="C10" s="7" t="s">
        <v>1</v>
      </c>
      <c r="D10" s="25">
        <v>0</v>
      </c>
      <c r="E10" s="25"/>
      <c r="F10" s="25">
        <v>30</v>
      </c>
      <c r="G10" s="22"/>
    </row>
    <row r="11" spans="1:7" x14ac:dyDescent="0.25">
      <c r="A11" s="9">
        <v>8</v>
      </c>
      <c r="B11" s="24" t="s">
        <v>118</v>
      </c>
      <c r="C11" s="7" t="s">
        <v>77</v>
      </c>
      <c r="D11" s="25">
        <v>14</v>
      </c>
      <c r="E11" s="25"/>
      <c r="F11" s="25">
        <v>12</v>
      </c>
      <c r="G11" s="22"/>
    </row>
    <row r="12" spans="1:7" ht="27" x14ac:dyDescent="0.25">
      <c r="A12" s="9">
        <v>9</v>
      </c>
      <c r="B12" s="24" t="s">
        <v>76</v>
      </c>
      <c r="C12" s="7" t="s">
        <v>6</v>
      </c>
      <c r="D12" s="25">
        <v>24</v>
      </c>
      <c r="E12" s="25"/>
      <c r="F12" s="25">
        <v>6</v>
      </c>
      <c r="G12" s="22"/>
    </row>
    <row r="13" spans="1:7" ht="27" x14ac:dyDescent="0.25">
      <c r="A13" s="9">
        <v>10</v>
      </c>
      <c r="B13" s="24" t="s">
        <v>75</v>
      </c>
      <c r="C13" s="7" t="s">
        <v>6</v>
      </c>
      <c r="D13" s="25">
        <v>6</v>
      </c>
      <c r="E13" s="25"/>
      <c r="F13" s="25">
        <v>3</v>
      </c>
      <c r="G13" s="22"/>
    </row>
    <row r="14" spans="1:7" ht="27" x14ac:dyDescent="0.25">
      <c r="A14" s="9">
        <v>11</v>
      </c>
      <c r="B14" s="24" t="s">
        <v>74</v>
      </c>
      <c r="C14" s="7" t="s">
        <v>6</v>
      </c>
      <c r="D14" s="25">
        <v>25</v>
      </c>
      <c r="E14" s="25"/>
      <c r="F14" s="25">
        <v>12</v>
      </c>
      <c r="G14" s="22"/>
    </row>
    <row r="15" spans="1:7" ht="27" x14ac:dyDescent="0.25">
      <c r="A15" s="9">
        <v>12</v>
      </c>
      <c r="B15" s="24" t="s">
        <v>117</v>
      </c>
      <c r="C15" s="7" t="s">
        <v>6</v>
      </c>
      <c r="D15" s="25">
        <v>0</v>
      </c>
      <c r="E15" s="25"/>
      <c r="F15" s="25">
        <v>25</v>
      </c>
      <c r="G15" s="22"/>
    </row>
    <row r="16" spans="1:7" ht="27" x14ac:dyDescent="0.25">
      <c r="A16" s="9">
        <v>13</v>
      </c>
      <c r="B16" s="24" t="s">
        <v>72</v>
      </c>
      <c r="C16" s="7" t="s">
        <v>6</v>
      </c>
      <c r="D16" s="25">
        <v>0</v>
      </c>
      <c r="E16" s="25"/>
      <c r="F16" s="25">
        <v>5</v>
      </c>
      <c r="G16" s="22"/>
    </row>
    <row r="17" spans="1:7" ht="40.5" x14ac:dyDescent="0.25">
      <c r="A17" s="9">
        <v>14</v>
      </c>
      <c r="B17" s="24" t="s">
        <v>116</v>
      </c>
      <c r="C17" s="7" t="s">
        <v>6</v>
      </c>
      <c r="D17" s="25">
        <v>0</v>
      </c>
      <c r="E17" s="25"/>
      <c r="F17" s="25">
        <v>10</v>
      </c>
      <c r="G17" s="22"/>
    </row>
    <row r="18" spans="1:7" ht="27" x14ac:dyDescent="0.25">
      <c r="A18" s="9">
        <v>15</v>
      </c>
      <c r="B18" s="24" t="s">
        <v>70</v>
      </c>
      <c r="C18" s="7" t="s">
        <v>6</v>
      </c>
      <c r="D18" s="25">
        <v>36</v>
      </c>
      <c r="E18" s="25"/>
      <c r="F18" s="25">
        <v>2</v>
      </c>
      <c r="G18" s="22"/>
    </row>
    <row r="19" spans="1:7" x14ac:dyDescent="0.25">
      <c r="A19" s="9">
        <v>16</v>
      </c>
      <c r="B19" s="26" t="s">
        <v>124</v>
      </c>
      <c r="C19" s="26" t="s">
        <v>6</v>
      </c>
      <c r="D19" s="27">
        <v>185</v>
      </c>
      <c r="E19" s="27"/>
      <c r="F19" s="27">
        <v>236</v>
      </c>
      <c r="G19" s="22"/>
    </row>
    <row r="20" spans="1:7" x14ac:dyDescent="0.25">
      <c r="A20" s="9">
        <v>17</v>
      </c>
      <c r="B20" s="26" t="s">
        <v>125</v>
      </c>
      <c r="C20" s="26" t="s">
        <v>6</v>
      </c>
      <c r="D20" s="27">
        <v>250</v>
      </c>
      <c r="E20" s="27"/>
      <c r="F20" s="27">
        <v>236</v>
      </c>
      <c r="G20" s="22"/>
    </row>
    <row r="21" spans="1:7" x14ac:dyDescent="0.25">
      <c r="A21" s="9">
        <v>18</v>
      </c>
      <c r="B21" s="26" t="s">
        <v>131</v>
      </c>
      <c r="C21" s="26" t="s">
        <v>6</v>
      </c>
      <c r="D21" s="27">
        <v>70</v>
      </c>
      <c r="E21" s="27"/>
      <c r="F21" s="27">
        <v>236</v>
      </c>
      <c r="G21" s="22"/>
    </row>
    <row r="22" spans="1:7" ht="27" x14ac:dyDescent="0.25">
      <c r="A22" s="9">
        <v>19</v>
      </c>
      <c r="B22" s="26" t="s">
        <v>126</v>
      </c>
      <c r="C22" s="26" t="s">
        <v>6</v>
      </c>
      <c r="D22" s="27">
        <v>75</v>
      </c>
      <c r="E22" s="27"/>
      <c r="F22" s="27">
        <v>236</v>
      </c>
      <c r="G22" s="22"/>
    </row>
    <row r="23" spans="1:7" x14ac:dyDescent="0.25">
      <c r="A23" s="9">
        <v>20</v>
      </c>
      <c r="B23" s="24" t="s">
        <v>66</v>
      </c>
      <c r="C23" s="7" t="s">
        <v>6</v>
      </c>
      <c r="D23" s="25">
        <v>110</v>
      </c>
      <c r="E23" s="25"/>
      <c r="F23" s="25">
        <v>59</v>
      </c>
      <c r="G23" s="22"/>
    </row>
    <row r="24" spans="1:7" ht="27" x14ac:dyDescent="0.25">
      <c r="A24" s="9">
        <v>21</v>
      </c>
      <c r="B24" s="24" t="s">
        <v>65</v>
      </c>
      <c r="C24" s="7" t="s">
        <v>64</v>
      </c>
      <c r="D24" s="25">
        <v>30</v>
      </c>
      <c r="E24" s="25"/>
      <c r="F24" s="25">
        <v>20</v>
      </c>
      <c r="G24" s="22"/>
    </row>
    <row r="25" spans="1:7" x14ac:dyDescent="0.25">
      <c r="A25" s="9">
        <v>22</v>
      </c>
      <c r="B25" s="24" t="s">
        <v>115</v>
      </c>
      <c r="C25" s="7" t="s">
        <v>6</v>
      </c>
      <c r="D25" s="25">
        <v>180</v>
      </c>
      <c r="E25" s="25"/>
      <c r="F25" s="25">
        <v>6</v>
      </c>
      <c r="G25" s="22"/>
    </row>
    <row r="26" spans="1:7" x14ac:dyDescent="0.25">
      <c r="A26" s="9">
        <v>23</v>
      </c>
      <c r="B26" s="24" t="s">
        <v>62</v>
      </c>
      <c r="C26" s="7" t="s">
        <v>6</v>
      </c>
      <c r="D26" s="25">
        <v>24</v>
      </c>
      <c r="E26" s="25"/>
      <c r="F26" s="25">
        <v>6</v>
      </c>
      <c r="G26" s="22"/>
    </row>
    <row r="27" spans="1:7" ht="27" x14ac:dyDescent="0.25">
      <c r="A27" s="9">
        <v>24</v>
      </c>
      <c r="B27" s="24" t="s">
        <v>61</v>
      </c>
      <c r="C27" s="7" t="s">
        <v>6</v>
      </c>
      <c r="D27" s="25">
        <v>280</v>
      </c>
      <c r="E27" s="25"/>
      <c r="F27" s="25">
        <v>48</v>
      </c>
      <c r="G27" s="22"/>
    </row>
    <row r="28" spans="1:7" ht="27" x14ac:dyDescent="0.25">
      <c r="A28" s="9">
        <v>25</v>
      </c>
      <c r="B28" s="24" t="s">
        <v>60</v>
      </c>
      <c r="C28" s="7" t="s">
        <v>6</v>
      </c>
      <c r="D28" s="25">
        <v>225</v>
      </c>
      <c r="E28" s="25"/>
      <c r="F28" s="25">
        <v>36</v>
      </c>
      <c r="G28" s="22"/>
    </row>
    <row r="29" spans="1:7" ht="27" x14ac:dyDescent="0.25">
      <c r="A29" s="9">
        <v>26</v>
      </c>
      <c r="B29" s="24" t="s">
        <v>59</v>
      </c>
      <c r="C29" s="7" t="s">
        <v>6</v>
      </c>
      <c r="D29" s="25">
        <v>75</v>
      </c>
      <c r="E29" s="25"/>
      <c r="F29" s="25">
        <v>48</v>
      </c>
      <c r="G29" s="22"/>
    </row>
    <row r="30" spans="1:7" x14ac:dyDescent="0.25">
      <c r="A30" s="9">
        <v>27</v>
      </c>
      <c r="B30" s="24" t="s">
        <v>58</v>
      </c>
      <c r="C30" s="7" t="s">
        <v>6</v>
      </c>
      <c r="D30" s="25">
        <v>50</v>
      </c>
      <c r="E30" s="25"/>
      <c r="F30" s="25">
        <v>25</v>
      </c>
      <c r="G30" s="22"/>
    </row>
    <row r="31" spans="1:7" x14ac:dyDescent="0.25">
      <c r="A31" s="9">
        <v>28</v>
      </c>
      <c r="B31" s="24" t="s">
        <v>114</v>
      </c>
      <c r="C31" s="7" t="s">
        <v>6</v>
      </c>
      <c r="D31" s="25">
        <v>95</v>
      </c>
      <c r="E31" s="25"/>
      <c r="F31" s="25">
        <v>12</v>
      </c>
      <c r="G31" s="22"/>
    </row>
    <row r="32" spans="1:7" x14ac:dyDescent="0.25">
      <c r="A32" s="9">
        <v>29</v>
      </c>
      <c r="B32" s="24" t="s">
        <v>56</v>
      </c>
      <c r="C32" s="7" t="s">
        <v>6</v>
      </c>
      <c r="D32" s="25">
        <v>1245</v>
      </c>
      <c r="E32" s="25"/>
      <c r="F32" s="25">
        <v>177</v>
      </c>
      <c r="G32" s="22"/>
    </row>
    <row r="33" spans="1:7" ht="27" x14ac:dyDescent="0.25">
      <c r="A33" s="9">
        <v>30</v>
      </c>
      <c r="B33" s="24" t="s">
        <v>55</v>
      </c>
      <c r="C33" s="7" t="s">
        <v>6</v>
      </c>
      <c r="D33" s="25">
        <v>420</v>
      </c>
      <c r="E33" s="25"/>
      <c r="F33" s="25">
        <v>72</v>
      </c>
      <c r="G33" s="22"/>
    </row>
    <row r="34" spans="1:7" x14ac:dyDescent="0.25">
      <c r="A34" s="9">
        <v>31</v>
      </c>
      <c r="B34" s="24" t="s">
        <v>54</v>
      </c>
      <c r="C34" s="7" t="s">
        <v>6</v>
      </c>
      <c r="D34" s="25">
        <v>90</v>
      </c>
      <c r="E34" s="25"/>
      <c r="F34" s="25">
        <v>25</v>
      </c>
      <c r="G34" s="22"/>
    </row>
    <row r="35" spans="1:7" x14ac:dyDescent="0.25">
      <c r="A35" s="9">
        <v>32</v>
      </c>
      <c r="B35" s="24" t="s">
        <v>53</v>
      </c>
      <c r="C35" s="7" t="s">
        <v>6</v>
      </c>
      <c r="D35" s="25">
        <v>110</v>
      </c>
      <c r="E35" s="25"/>
      <c r="F35" s="25">
        <v>12</v>
      </c>
      <c r="G35" s="22"/>
    </row>
    <row r="36" spans="1:7" x14ac:dyDescent="0.25">
      <c r="A36" s="9">
        <v>33</v>
      </c>
      <c r="B36" s="24" t="s">
        <v>52</v>
      </c>
      <c r="C36" s="7" t="s">
        <v>6</v>
      </c>
      <c r="D36" s="25">
        <v>45</v>
      </c>
      <c r="E36" s="25"/>
      <c r="F36" s="25">
        <v>24</v>
      </c>
      <c r="G36" s="22"/>
    </row>
    <row r="37" spans="1:7" x14ac:dyDescent="0.25">
      <c r="A37" s="9">
        <v>34</v>
      </c>
      <c r="B37" s="24" t="s">
        <v>51</v>
      </c>
      <c r="C37" s="7" t="s">
        <v>6</v>
      </c>
      <c r="D37" s="25">
        <v>150</v>
      </c>
      <c r="E37" s="25"/>
      <c r="F37" s="25">
        <v>48</v>
      </c>
      <c r="G37" s="22"/>
    </row>
    <row r="38" spans="1:7" x14ac:dyDescent="0.25">
      <c r="A38" s="9">
        <v>35</v>
      </c>
      <c r="B38" s="24" t="s">
        <v>50</v>
      </c>
      <c r="C38" s="7" t="s">
        <v>6</v>
      </c>
      <c r="D38" s="25">
        <v>80</v>
      </c>
      <c r="E38" s="25"/>
      <c r="F38" s="25">
        <v>24</v>
      </c>
      <c r="G38" s="22"/>
    </row>
    <row r="39" spans="1:7" x14ac:dyDescent="0.25">
      <c r="A39" s="9">
        <v>36</v>
      </c>
      <c r="B39" s="24" t="s">
        <v>49</v>
      </c>
      <c r="C39" s="7" t="s">
        <v>6</v>
      </c>
      <c r="D39" s="25">
        <v>45</v>
      </c>
      <c r="E39" s="25"/>
      <c r="F39" s="25">
        <v>24</v>
      </c>
      <c r="G39" s="22"/>
    </row>
    <row r="40" spans="1:7" x14ac:dyDescent="0.25">
      <c r="A40" s="9">
        <v>37</v>
      </c>
      <c r="B40" s="24" t="s">
        <v>48</v>
      </c>
      <c r="C40" s="7" t="s">
        <v>6</v>
      </c>
      <c r="D40" s="25">
        <v>1350</v>
      </c>
      <c r="E40" s="25"/>
      <c r="F40" s="25">
        <v>72</v>
      </c>
      <c r="G40" s="22"/>
    </row>
    <row r="41" spans="1:7" x14ac:dyDescent="0.25">
      <c r="A41" s="9">
        <v>38</v>
      </c>
      <c r="B41" s="24" t="s">
        <v>47</v>
      </c>
      <c r="C41" s="7" t="s">
        <v>6</v>
      </c>
      <c r="D41" s="25">
        <v>35</v>
      </c>
      <c r="E41" s="25"/>
      <c r="F41" s="25">
        <v>60</v>
      </c>
      <c r="G41" s="22"/>
    </row>
    <row r="42" spans="1:7" ht="27" x14ac:dyDescent="0.25">
      <c r="A42" s="9">
        <v>39</v>
      </c>
      <c r="B42" s="24" t="s">
        <v>46</v>
      </c>
      <c r="C42" s="7" t="s">
        <v>6</v>
      </c>
      <c r="D42" s="25">
        <v>245</v>
      </c>
      <c r="E42" s="25"/>
      <c r="F42" s="25">
        <v>48</v>
      </c>
      <c r="G42" s="22"/>
    </row>
    <row r="43" spans="1:7" ht="27" x14ac:dyDescent="0.25">
      <c r="A43" s="9">
        <v>40</v>
      </c>
      <c r="B43" s="24" t="s">
        <v>91</v>
      </c>
      <c r="C43" s="7" t="s">
        <v>6</v>
      </c>
      <c r="D43" s="25">
        <v>500</v>
      </c>
      <c r="E43" s="25"/>
      <c r="F43" s="25">
        <v>70</v>
      </c>
      <c r="G43" s="22"/>
    </row>
    <row r="44" spans="1:7" ht="27" x14ac:dyDescent="0.25">
      <c r="A44" s="9">
        <v>41</v>
      </c>
      <c r="B44" s="24" t="s">
        <v>113</v>
      </c>
      <c r="C44" s="7" t="s">
        <v>6</v>
      </c>
      <c r="D44" s="25">
        <v>18</v>
      </c>
      <c r="E44" s="25"/>
      <c r="F44" s="25">
        <v>15</v>
      </c>
      <c r="G44" s="22"/>
    </row>
    <row r="45" spans="1:7" ht="27" x14ac:dyDescent="0.25">
      <c r="A45" s="9">
        <v>42</v>
      </c>
      <c r="B45" s="24" t="s">
        <v>43</v>
      </c>
      <c r="C45" s="7" t="s">
        <v>6</v>
      </c>
      <c r="D45" s="25">
        <v>10</v>
      </c>
      <c r="E45" s="25"/>
      <c r="F45" s="25">
        <v>0</v>
      </c>
      <c r="G45" s="22"/>
    </row>
    <row r="46" spans="1:7" x14ac:dyDescent="0.25">
      <c r="A46" s="9">
        <v>43</v>
      </c>
      <c r="B46" s="24" t="s">
        <v>41</v>
      </c>
      <c r="C46" s="7" t="s">
        <v>6</v>
      </c>
      <c r="D46" s="25">
        <v>35</v>
      </c>
      <c r="E46" s="25"/>
      <c r="F46" s="25">
        <v>36</v>
      </c>
      <c r="G46" s="22"/>
    </row>
    <row r="47" spans="1:7" x14ac:dyDescent="0.25">
      <c r="A47" s="9">
        <v>44</v>
      </c>
      <c r="B47" s="24" t="s">
        <v>112</v>
      </c>
      <c r="C47" s="7" t="s">
        <v>6</v>
      </c>
      <c r="D47" s="25">
        <v>130</v>
      </c>
      <c r="E47" s="25"/>
      <c r="F47" s="25">
        <v>15</v>
      </c>
      <c r="G47" s="22"/>
    </row>
    <row r="48" spans="1:7" x14ac:dyDescent="0.25">
      <c r="A48" s="9">
        <v>45</v>
      </c>
      <c r="B48" s="24" t="s">
        <v>39</v>
      </c>
      <c r="C48" s="7" t="s">
        <v>6</v>
      </c>
      <c r="D48" s="25">
        <v>165</v>
      </c>
      <c r="E48" s="25"/>
      <c r="F48" s="25">
        <v>40</v>
      </c>
      <c r="G48" s="22"/>
    </row>
    <row r="49" spans="1:7" x14ac:dyDescent="0.25">
      <c r="A49" s="9">
        <v>46</v>
      </c>
      <c r="B49" s="24" t="s">
        <v>38</v>
      </c>
      <c r="C49" s="7" t="s">
        <v>6</v>
      </c>
      <c r="D49" s="25">
        <v>155</v>
      </c>
      <c r="E49" s="25"/>
      <c r="F49" s="25">
        <v>45</v>
      </c>
      <c r="G49" s="22"/>
    </row>
    <row r="50" spans="1:7" x14ac:dyDescent="0.25">
      <c r="A50" s="9">
        <v>47</v>
      </c>
      <c r="B50" s="24" t="s">
        <v>37</v>
      </c>
      <c r="C50" s="7" t="s">
        <v>6</v>
      </c>
      <c r="D50" s="25">
        <v>230</v>
      </c>
      <c r="E50" s="25"/>
      <c r="F50" s="25">
        <v>35</v>
      </c>
      <c r="G50" s="22"/>
    </row>
    <row r="51" spans="1:7" x14ac:dyDescent="0.25">
      <c r="A51" s="9">
        <v>48</v>
      </c>
      <c r="B51" s="24" t="s">
        <v>36</v>
      </c>
      <c r="C51" s="7" t="s">
        <v>6</v>
      </c>
      <c r="D51" s="25">
        <v>155</v>
      </c>
      <c r="E51" s="25"/>
      <c r="F51" s="25">
        <v>24</v>
      </c>
      <c r="G51" s="22"/>
    </row>
    <row r="52" spans="1:7" x14ac:dyDescent="0.25">
      <c r="A52" s="9">
        <v>49</v>
      </c>
      <c r="B52" s="24" t="s">
        <v>35</v>
      </c>
      <c r="C52" s="7" t="s">
        <v>6</v>
      </c>
      <c r="D52" s="25">
        <v>350</v>
      </c>
      <c r="E52" s="25"/>
      <c r="F52" s="25">
        <v>118</v>
      </c>
      <c r="G52" s="22"/>
    </row>
    <row r="53" spans="1:7" ht="40.5" x14ac:dyDescent="0.25">
      <c r="A53" s="9">
        <v>50</v>
      </c>
      <c r="B53" s="24" t="s">
        <v>34</v>
      </c>
      <c r="C53" s="7" t="s">
        <v>6</v>
      </c>
      <c r="D53" s="25">
        <v>15</v>
      </c>
      <c r="E53" s="25"/>
      <c r="F53" s="25">
        <v>12</v>
      </c>
      <c r="G53" s="22"/>
    </row>
    <row r="54" spans="1:7" ht="27" x14ac:dyDescent="0.25">
      <c r="A54" s="9">
        <v>51</v>
      </c>
      <c r="B54" s="24" t="s">
        <v>33</v>
      </c>
      <c r="C54" s="7" t="s">
        <v>6</v>
      </c>
      <c r="D54" s="25">
        <v>390</v>
      </c>
      <c r="E54" s="25"/>
      <c r="F54" s="25">
        <v>18</v>
      </c>
      <c r="G54" s="22"/>
    </row>
    <row r="55" spans="1:7" ht="27" x14ac:dyDescent="0.25">
      <c r="A55" s="9">
        <v>52</v>
      </c>
      <c r="B55" s="24" t="s">
        <v>32</v>
      </c>
      <c r="C55" s="7" t="s">
        <v>6</v>
      </c>
      <c r="D55" s="25">
        <v>340</v>
      </c>
      <c r="E55" s="25"/>
      <c r="F55" s="25">
        <v>40</v>
      </c>
      <c r="G55" s="22"/>
    </row>
    <row r="56" spans="1:7" x14ac:dyDescent="0.25">
      <c r="A56" s="9">
        <v>53</v>
      </c>
      <c r="B56" s="24" t="s">
        <v>31</v>
      </c>
      <c r="C56" s="7" t="s">
        <v>111</v>
      </c>
      <c r="D56" s="25">
        <v>70</v>
      </c>
      <c r="E56" s="25"/>
      <c r="F56" s="25">
        <v>0</v>
      </c>
      <c r="G56" s="22"/>
    </row>
    <row r="57" spans="1:7" x14ac:dyDescent="0.25">
      <c r="A57" s="9">
        <v>54</v>
      </c>
      <c r="B57" s="24" t="s">
        <v>30</v>
      </c>
      <c r="C57" s="7" t="s">
        <v>6</v>
      </c>
      <c r="D57" s="25">
        <v>79</v>
      </c>
      <c r="E57" s="25"/>
      <c r="F57" s="25">
        <v>24</v>
      </c>
      <c r="G57" s="22"/>
    </row>
    <row r="58" spans="1:7" ht="40.5" x14ac:dyDescent="0.25">
      <c r="A58" s="9">
        <v>55</v>
      </c>
      <c r="B58" s="26" t="s">
        <v>127</v>
      </c>
      <c r="C58" s="26" t="s">
        <v>6</v>
      </c>
      <c r="D58" s="27">
        <v>80</v>
      </c>
      <c r="E58" s="27"/>
      <c r="F58" s="27">
        <v>36</v>
      </c>
      <c r="G58" s="22"/>
    </row>
    <row r="59" spans="1:7" ht="27" x14ac:dyDescent="0.25">
      <c r="A59" s="9">
        <v>56</v>
      </c>
      <c r="B59" s="24" t="s">
        <v>28</v>
      </c>
      <c r="C59" s="7" t="s">
        <v>6</v>
      </c>
      <c r="D59" s="25">
        <v>0</v>
      </c>
      <c r="E59" s="25"/>
      <c r="F59" s="25">
        <v>35</v>
      </c>
      <c r="G59" s="22"/>
    </row>
    <row r="60" spans="1:7" x14ac:dyDescent="0.25">
      <c r="A60" s="9">
        <v>57</v>
      </c>
      <c r="B60" s="24" t="s">
        <v>27</v>
      </c>
      <c r="C60" s="7" t="s">
        <v>6</v>
      </c>
      <c r="D60" s="25">
        <v>285</v>
      </c>
      <c r="E60" s="25"/>
      <c r="F60" s="25">
        <v>36</v>
      </c>
      <c r="G60" s="22"/>
    </row>
    <row r="61" spans="1:7" ht="40.5" x14ac:dyDescent="0.25">
      <c r="A61" s="9">
        <v>58</v>
      </c>
      <c r="B61" s="26" t="s">
        <v>128</v>
      </c>
      <c r="C61" s="26" t="s">
        <v>6</v>
      </c>
      <c r="D61" s="27">
        <v>235</v>
      </c>
      <c r="E61" s="27"/>
      <c r="F61" s="27">
        <v>118</v>
      </c>
      <c r="G61" s="22"/>
    </row>
    <row r="62" spans="1:7" ht="40.5" x14ac:dyDescent="0.25">
      <c r="A62" s="9">
        <v>59</v>
      </c>
      <c r="B62" s="24" t="s">
        <v>25</v>
      </c>
      <c r="C62" s="7" t="s">
        <v>6</v>
      </c>
      <c r="D62" s="25">
        <v>350</v>
      </c>
      <c r="E62" s="25"/>
      <c r="F62" s="25">
        <v>150</v>
      </c>
      <c r="G62" s="22"/>
    </row>
    <row r="63" spans="1:7" ht="27" x14ac:dyDescent="0.25">
      <c r="A63" s="9">
        <v>60</v>
      </c>
      <c r="B63" s="24" t="s">
        <v>90</v>
      </c>
      <c r="C63" s="7" t="s">
        <v>6</v>
      </c>
      <c r="D63" s="25">
        <v>60</v>
      </c>
      <c r="E63" s="25"/>
      <c r="F63" s="25">
        <v>150</v>
      </c>
      <c r="G63" s="22"/>
    </row>
    <row r="64" spans="1:7" ht="27" x14ac:dyDescent="0.25">
      <c r="A64" s="9">
        <v>61</v>
      </c>
      <c r="B64" s="24" t="s">
        <v>110</v>
      </c>
      <c r="C64" s="7" t="s">
        <v>6</v>
      </c>
      <c r="D64" s="25">
        <v>240</v>
      </c>
      <c r="E64" s="25"/>
      <c r="F64" s="25">
        <v>250</v>
      </c>
      <c r="G64" s="22"/>
    </row>
    <row r="65" spans="1:7" x14ac:dyDescent="0.25">
      <c r="A65" s="9">
        <v>62</v>
      </c>
      <c r="B65" s="24" t="s">
        <v>23</v>
      </c>
      <c r="C65" s="7" t="s">
        <v>6</v>
      </c>
      <c r="D65" s="25">
        <v>300</v>
      </c>
      <c r="E65" s="25"/>
      <c r="F65" s="25">
        <v>30</v>
      </c>
      <c r="G65" s="22"/>
    </row>
    <row r="66" spans="1:7" ht="40.5" x14ac:dyDescent="0.25">
      <c r="A66" s="9">
        <v>63</v>
      </c>
      <c r="B66" s="24" t="s">
        <v>109</v>
      </c>
      <c r="C66" s="7" t="s">
        <v>6</v>
      </c>
      <c r="D66" s="25">
        <v>400</v>
      </c>
      <c r="E66" s="25"/>
      <c r="F66" s="25">
        <v>10</v>
      </c>
      <c r="G66" s="22"/>
    </row>
    <row r="67" spans="1:7" ht="40.5" x14ac:dyDescent="0.25">
      <c r="A67" s="9">
        <v>64</v>
      </c>
      <c r="B67" s="24" t="s">
        <v>108</v>
      </c>
      <c r="C67" s="7" t="s">
        <v>6</v>
      </c>
      <c r="D67" s="25">
        <v>110</v>
      </c>
      <c r="E67" s="25"/>
      <c r="F67" s="25">
        <v>25</v>
      </c>
      <c r="G67" s="22"/>
    </row>
    <row r="68" spans="1:7" ht="40.5" x14ac:dyDescent="0.25">
      <c r="A68" s="9">
        <v>65</v>
      </c>
      <c r="B68" s="24" t="s">
        <v>107</v>
      </c>
      <c r="C68" s="7" t="s">
        <v>6</v>
      </c>
      <c r="D68" s="25">
        <v>250</v>
      </c>
      <c r="E68" s="25"/>
      <c r="F68" s="25">
        <v>10</v>
      </c>
      <c r="G68" s="22"/>
    </row>
    <row r="69" spans="1:7" ht="27" x14ac:dyDescent="0.25">
      <c r="A69" s="9">
        <v>66</v>
      </c>
      <c r="B69" s="24" t="s">
        <v>106</v>
      </c>
      <c r="C69" s="7" t="s">
        <v>6</v>
      </c>
      <c r="D69" s="25">
        <v>160</v>
      </c>
      <c r="E69" s="25"/>
      <c r="F69" s="25">
        <v>5</v>
      </c>
      <c r="G69" s="22"/>
    </row>
    <row r="70" spans="1:7" ht="27" x14ac:dyDescent="0.25">
      <c r="A70" s="9">
        <v>67</v>
      </c>
      <c r="B70" s="24" t="s">
        <v>105</v>
      </c>
      <c r="C70" s="7" t="s">
        <v>6</v>
      </c>
      <c r="D70" s="25">
        <v>75</v>
      </c>
      <c r="E70" s="25"/>
      <c r="F70" s="25">
        <v>20</v>
      </c>
      <c r="G70" s="22"/>
    </row>
    <row r="71" spans="1:7" x14ac:dyDescent="0.25">
      <c r="A71" s="9">
        <v>68</v>
      </c>
      <c r="B71" s="24" t="s">
        <v>104</v>
      </c>
      <c r="C71" s="7" t="s">
        <v>6</v>
      </c>
      <c r="D71" s="25">
        <v>40</v>
      </c>
      <c r="E71" s="25"/>
      <c r="F71" s="25">
        <v>60</v>
      </c>
      <c r="G71" s="22"/>
    </row>
    <row r="72" spans="1:7" x14ac:dyDescent="0.25">
      <c r="A72" s="9">
        <v>69</v>
      </c>
      <c r="B72" s="24" t="s">
        <v>103</v>
      </c>
      <c r="C72" s="7" t="s">
        <v>6</v>
      </c>
      <c r="D72" s="25">
        <v>70</v>
      </c>
      <c r="E72" s="25"/>
      <c r="F72" s="25">
        <v>80</v>
      </c>
      <c r="G72" s="22"/>
    </row>
    <row r="73" spans="1:7" ht="27" x14ac:dyDescent="0.25">
      <c r="A73" s="9">
        <v>70</v>
      </c>
      <c r="B73" s="24" t="s">
        <v>102</v>
      </c>
      <c r="C73" s="7" t="s">
        <v>6</v>
      </c>
      <c r="D73" s="25">
        <v>22</v>
      </c>
      <c r="E73" s="25"/>
      <c r="F73" s="25">
        <v>45</v>
      </c>
      <c r="G73" s="22"/>
    </row>
    <row r="74" spans="1:7" ht="27" x14ac:dyDescent="0.25">
      <c r="A74" s="9">
        <v>71</v>
      </c>
      <c r="B74" s="24" t="s">
        <v>101</v>
      </c>
      <c r="C74" s="7" t="s">
        <v>6</v>
      </c>
      <c r="D74" s="25">
        <v>75</v>
      </c>
      <c r="E74" s="25"/>
      <c r="F74" s="25">
        <v>65</v>
      </c>
      <c r="G74" s="22"/>
    </row>
    <row r="75" spans="1:7" ht="27" x14ac:dyDescent="0.25">
      <c r="A75" s="9">
        <v>72</v>
      </c>
      <c r="B75" s="24" t="s">
        <v>100</v>
      </c>
      <c r="C75" s="7" t="s">
        <v>6</v>
      </c>
      <c r="D75" s="25">
        <v>80</v>
      </c>
      <c r="E75" s="25"/>
      <c r="F75" s="25">
        <v>40</v>
      </c>
      <c r="G75" s="22"/>
    </row>
    <row r="76" spans="1:7" x14ac:dyDescent="0.25">
      <c r="A76" s="9">
        <v>73</v>
      </c>
      <c r="B76" s="24" t="s">
        <v>99</v>
      </c>
      <c r="C76" s="7" t="s">
        <v>6</v>
      </c>
      <c r="D76" s="25">
        <v>150</v>
      </c>
      <c r="E76" s="25"/>
      <c r="F76" s="25">
        <v>40</v>
      </c>
      <c r="G76" s="22"/>
    </row>
    <row r="77" spans="1:7" ht="27" x14ac:dyDescent="0.25">
      <c r="A77" s="9">
        <v>74</v>
      </c>
      <c r="B77" s="24" t="s">
        <v>98</v>
      </c>
      <c r="C77" s="7" t="s">
        <v>6</v>
      </c>
      <c r="D77" s="25">
        <v>90</v>
      </c>
      <c r="E77" s="25"/>
      <c r="F77" s="25">
        <v>50</v>
      </c>
      <c r="G77" s="22"/>
    </row>
    <row r="78" spans="1:7" x14ac:dyDescent="0.25">
      <c r="A78" s="9">
        <v>75</v>
      </c>
      <c r="B78" s="24" t="s">
        <v>97</v>
      </c>
      <c r="C78" s="7" t="s">
        <v>6</v>
      </c>
      <c r="D78" s="25">
        <v>100</v>
      </c>
      <c r="E78" s="25"/>
      <c r="F78" s="25">
        <v>10</v>
      </c>
      <c r="G78" s="22"/>
    </row>
    <row r="79" spans="1:7" ht="27" x14ac:dyDescent="0.25">
      <c r="A79" s="9">
        <v>76</v>
      </c>
      <c r="B79" s="24" t="s">
        <v>22</v>
      </c>
      <c r="C79" s="7" t="s">
        <v>21</v>
      </c>
      <c r="D79" s="25">
        <v>650</v>
      </c>
      <c r="E79" s="25"/>
      <c r="F79" s="25">
        <v>10</v>
      </c>
      <c r="G79" s="22"/>
    </row>
    <row r="80" spans="1:7" x14ac:dyDescent="0.25">
      <c r="A80" s="9">
        <v>77</v>
      </c>
      <c r="B80" s="24" t="s">
        <v>20</v>
      </c>
      <c r="C80" s="7" t="s">
        <v>6</v>
      </c>
      <c r="D80" s="25">
        <v>60</v>
      </c>
      <c r="E80" s="25"/>
      <c r="F80" s="25">
        <v>48</v>
      </c>
      <c r="G80" s="22"/>
    </row>
    <row r="81" spans="1:7" x14ac:dyDescent="0.25">
      <c r="A81" s="9">
        <v>78</v>
      </c>
      <c r="B81" s="26" t="s">
        <v>129</v>
      </c>
      <c r="C81" s="26" t="s">
        <v>6</v>
      </c>
      <c r="D81" s="27">
        <v>130</v>
      </c>
      <c r="E81" s="27"/>
      <c r="F81" s="27">
        <v>59</v>
      </c>
      <c r="G81" s="22"/>
    </row>
    <row r="82" spans="1:7" ht="27" x14ac:dyDescent="0.25">
      <c r="A82" s="9">
        <v>79</v>
      </c>
      <c r="B82" s="24" t="s">
        <v>17</v>
      </c>
      <c r="C82" s="7" t="s">
        <v>6</v>
      </c>
      <c r="D82" s="25">
        <v>55</v>
      </c>
      <c r="E82" s="25"/>
      <c r="F82" s="25">
        <v>20</v>
      </c>
      <c r="G82" s="22"/>
    </row>
    <row r="83" spans="1:7" ht="27" x14ac:dyDescent="0.25">
      <c r="A83" s="9">
        <v>80</v>
      </c>
      <c r="B83" s="24" t="s">
        <v>15</v>
      </c>
      <c r="C83" s="7" t="s">
        <v>6</v>
      </c>
      <c r="D83" s="25">
        <v>2125</v>
      </c>
      <c r="E83" s="25"/>
      <c r="F83" s="25">
        <v>118</v>
      </c>
      <c r="G83" s="22"/>
    </row>
    <row r="84" spans="1:7" x14ac:dyDescent="0.25">
      <c r="A84" s="9">
        <v>81</v>
      </c>
      <c r="B84" s="24" t="s">
        <v>14</v>
      </c>
      <c r="C84" s="7" t="s">
        <v>6</v>
      </c>
      <c r="D84" s="25">
        <v>1000</v>
      </c>
      <c r="E84" s="25"/>
      <c r="F84" s="25">
        <v>70</v>
      </c>
      <c r="G84" s="22"/>
    </row>
    <row r="85" spans="1:7" ht="27" x14ac:dyDescent="0.25">
      <c r="A85" s="9">
        <v>82</v>
      </c>
      <c r="B85" s="24" t="s">
        <v>13</v>
      </c>
      <c r="C85" s="7" t="s">
        <v>6</v>
      </c>
      <c r="D85" s="25">
        <v>250</v>
      </c>
      <c r="E85" s="25"/>
      <c r="F85" s="25">
        <v>45</v>
      </c>
      <c r="G85" s="22"/>
    </row>
    <row r="86" spans="1:7" ht="27" x14ac:dyDescent="0.25">
      <c r="A86" s="9">
        <v>83</v>
      </c>
      <c r="B86" s="24" t="s">
        <v>96</v>
      </c>
      <c r="C86" s="7" t="s">
        <v>6</v>
      </c>
      <c r="D86" s="25">
        <v>1060</v>
      </c>
      <c r="E86" s="25"/>
      <c r="F86" s="25">
        <v>118</v>
      </c>
      <c r="G86" s="22"/>
    </row>
    <row r="87" spans="1:7" x14ac:dyDescent="0.25">
      <c r="A87" s="9">
        <v>84</v>
      </c>
      <c r="B87" s="24" t="s">
        <v>10</v>
      </c>
      <c r="C87" s="7" t="s">
        <v>6</v>
      </c>
      <c r="D87" s="25">
        <v>350</v>
      </c>
      <c r="E87" s="25"/>
      <c r="F87" s="25">
        <v>40</v>
      </c>
      <c r="G87" s="22"/>
    </row>
    <row r="88" spans="1:7" x14ac:dyDescent="0.25">
      <c r="A88" s="9">
        <v>85</v>
      </c>
      <c r="B88" s="24" t="s">
        <v>9</v>
      </c>
      <c r="C88" s="7" t="s">
        <v>6</v>
      </c>
      <c r="D88" s="25">
        <v>100</v>
      </c>
      <c r="E88" s="25"/>
      <c r="F88" s="25">
        <v>50</v>
      </c>
      <c r="G88" s="22"/>
    </row>
    <row r="89" spans="1:7" ht="40.5" x14ac:dyDescent="0.25">
      <c r="A89" s="9">
        <v>86</v>
      </c>
      <c r="B89" s="24" t="s">
        <v>130</v>
      </c>
      <c r="C89" s="26" t="s">
        <v>6</v>
      </c>
      <c r="D89" s="27">
        <v>40</v>
      </c>
      <c r="E89" s="27"/>
      <c r="F89" s="27">
        <v>118</v>
      </c>
      <c r="G89" s="22"/>
    </row>
    <row r="90" spans="1:7" x14ac:dyDescent="0.25">
      <c r="A90" s="9">
        <v>87</v>
      </c>
      <c r="B90" s="24" t="s">
        <v>8</v>
      </c>
      <c r="C90" s="7" t="s">
        <v>6</v>
      </c>
      <c r="D90" s="25">
        <v>20</v>
      </c>
      <c r="E90" s="25"/>
      <c r="F90" s="25">
        <v>10</v>
      </c>
      <c r="G90" s="22"/>
    </row>
    <row r="91" spans="1:7" x14ac:dyDescent="0.25">
      <c r="A91" s="9">
        <v>88</v>
      </c>
      <c r="B91" s="24" t="s">
        <v>7</v>
      </c>
      <c r="C91" s="7" t="s">
        <v>6</v>
      </c>
      <c r="D91" s="25">
        <v>70</v>
      </c>
      <c r="E91" s="25"/>
      <c r="F91" s="25">
        <v>12</v>
      </c>
      <c r="G91" s="22"/>
    </row>
    <row r="92" spans="1:7" x14ac:dyDescent="0.25">
      <c r="A92" s="9">
        <v>89</v>
      </c>
      <c r="B92" s="24" t="s">
        <v>95</v>
      </c>
      <c r="C92" s="7" t="s">
        <v>6</v>
      </c>
      <c r="D92" s="25">
        <v>750</v>
      </c>
      <c r="E92" s="25"/>
      <c r="F92" s="25">
        <v>25</v>
      </c>
      <c r="G92" s="22"/>
    </row>
    <row r="93" spans="1:7" ht="27" x14ac:dyDescent="0.25">
      <c r="A93" s="9">
        <v>90</v>
      </c>
      <c r="B93" s="24" t="s">
        <v>94</v>
      </c>
      <c r="C93" s="7" t="s">
        <v>4</v>
      </c>
      <c r="D93" s="25">
        <v>20</v>
      </c>
      <c r="E93" s="25"/>
      <c r="F93" s="25">
        <v>12</v>
      </c>
      <c r="G93" s="22"/>
    </row>
    <row r="94" spans="1:7" ht="27" x14ac:dyDescent="0.25">
      <c r="A94" s="9">
        <v>91</v>
      </c>
      <c r="B94" s="24" t="s">
        <v>3</v>
      </c>
      <c r="C94" s="7" t="s">
        <v>2</v>
      </c>
      <c r="D94" s="25">
        <v>0</v>
      </c>
      <c r="E94" s="25"/>
      <c r="F94" s="25">
        <v>2.4</v>
      </c>
      <c r="G94" s="22"/>
    </row>
    <row r="95" spans="1:7" x14ac:dyDescent="0.25">
      <c r="A95" s="36" t="s">
        <v>139</v>
      </c>
      <c r="B95" s="37"/>
      <c r="C95" s="38"/>
      <c r="D95" s="23">
        <f>SUM(D4:D94)</f>
        <v>18586</v>
      </c>
      <c r="E95" s="23">
        <f>SUM(E4:E94)</f>
        <v>0</v>
      </c>
      <c r="F95" s="23">
        <f>SUM(F4:F94)</f>
        <v>4479.3999999999996</v>
      </c>
      <c r="G95" s="28">
        <f>SUM(G4:G94)</f>
        <v>0</v>
      </c>
    </row>
    <row r="96" spans="1:7" x14ac:dyDescent="0.25">
      <c r="A96" s="50" t="s">
        <v>141</v>
      </c>
      <c r="B96" s="51"/>
      <c r="C96" s="52"/>
      <c r="D96" s="14">
        <f>D95+F95</f>
        <v>23065.4</v>
      </c>
      <c r="E96" s="12"/>
      <c r="F96" s="12"/>
      <c r="G96" s="12"/>
    </row>
    <row r="97" spans="1:7" x14ac:dyDescent="0.25">
      <c r="A97" s="50" t="s">
        <v>140</v>
      </c>
      <c r="B97" s="51"/>
      <c r="C97" s="52"/>
      <c r="D97" s="14">
        <f>E95+G95</f>
        <v>0</v>
      </c>
      <c r="E97" s="12"/>
      <c r="F97" s="12"/>
      <c r="G97" s="12"/>
    </row>
  </sheetData>
  <mergeCells count="9">
    <mergeCell ref="A95:C95"/>
    <mergeCell ref="A96:C96"/>
    <mergeCell ref="A97:C97"/>
    <mergeCell ref="A1:G1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Normal="100" workbookViewId="0">
      <selection activeCell="B30" sqref="B30"/>
    </sheetView>
  </sheetViews>
  <sheetFormatPr defaultRowHeight="15" x14ac:dyDescent="0.25"/>
  <cols>
    <col min="1" max="1" width="5.5703125" customWidth="1"/>
    <col min="2" max="2" width="36.140625" customWidth="1"/>
    <col min="3" max="3" width="19.28515625" customWidth="1"/>
    <col min="4" max="4" width="23" customWidth="1"/>
    <col min="5" max="5" width="20.7109375" customWidth="1"/>
    <col min="6" max="6" width="22.140625" customWidth="1"/>
    <col min="7" max="7" width="24.28515625" customWidth="1"/>
  </cols>
  <sheetData>
    <row r="1" spans="1:7" x14ac:dyDescent="0.25">
      <c r="A1" s="1"/>
      <c r="B1" s="11" t="s">
        <v>122</v>
      </c>
      <c r="C1" s="63"/>
      <c r="D1" s="64"/>
      <c r="E1" s="64"/>
      <c r="F1" s="64"/>
    </row>
    <row r="2" spans="1:7" x14ac:dyDescent="0.25">
      <c r="A2" s="40" t="s">
        <v>88</v>
      </c>
      <c r="B2" s="42" t="s">
        <v>87</v>
      </c>
      <c r="C2" s="44" t="s">
        <v>86</v>
      </c>
      <c r="D2" s="57" t="s">
        <v>132</v>
      </c>
      <c r="E2" s="58"/>
      <c r="F2" s="48" t="s">
        <v>135</v>
      </c>
      <c r="G2" s="48"/>
    </row>
    <row r="3" spans="1:7" ht="51" x14ac:dyDescent="0.25">
      <c r="A3" s="41"/>
      <c r="B3" s="43"/>
      <c r="C3" s="45"/>
      <c r="D3" s="19" t="s">
        <v>133</v>
      </c>
      <c r="E3" s="19" t="s">
        <v>134</v>
      </c>
      <c r="F3" s="19" t="s">
        <v>136</v>
      </c>
      <c r="G3" s="19" t="s">
        <v>137</v>
      </c>
    </row>
    <row r="4" spans="1:7" x14ac:dyDescent="0.25">
      <c r="A4" s="9">
        <v>1</v>
      </c>
      <c r="B4" s="8" t="s">
        <v>85</v>
      </c>
      <c r="C4" s="7" t="s">
        <v>64</v>
      </c>
      <c r="D4" s="6">
        <v>24</v>
      </c>
      <c r="E4" s="6"/>
      <c r="F4" s="6">
        <v>12</v>
      </c>
      <c r="G4" s="18"/>
    </row>
    <row r="5" spans="1:7" x14ac:dyDescent="0.25">
      <c r="A5" s="9">
        <v>2</v>
      </c>
      <c r="B5" s="8" t="s">
        <v>84</v>
      </c>
      <c r="C5" s="7" t="s">
        <v>6</v>
      </c>
      <c r="D5" s="6">
        <v>24</v>
      </c>
      <c r="E5" s="6"/>
      <c r="F5" s="6">
        <v>12</v>
      </c>
      <c r="G5" s="18"/>
    </row>
    <row r="6" spans="1:7" x14ac:dyDescent="0.25">
      <c r="A6" s="9">
        <v>3</v>
      </c>
      <c r="B6" s="8" t="s">
        <v>83</v>
      </c>
      <c r="C6" s="7" t="s">
        <v>6</v>
      </c>
      <c r="D6" s="6">
        <v>65</v>
      </c>
      <c r="E6" s="6"/>
      <c r="F6" s="6">
        <v>12</v>
      </c>
      <c r="G6" s="18"/>
    </row>
    <row r="7" spans="1:7" x14ac:dyDescent="0.25">
      <c r="A7" s="9">
        <v>4</v>
      </c>
      <c r="B7" s="8" t="s">
        <v>82</v>
      </c>
      <c r="C7" s="7" t="s">
        <v>6</v>
      </c>
      <c r="D7" s="6">
        <v>108</v>
      </c>
      <c r="E7" s="6"/>
      <c r="F7" s="6">
        <v>12</v>
      </c>
      <c r="G7" s="18"/>
    </row>
    <row r="8" spans="1:7" x14ac:dyDescent="0.25">
      <c r="A8" s="9">
        <v>5</v>
      </c>
      <c r="B8" s="8" t="s">
        <v>81</v>
      </c>
      <c r="C8" s="7" t="s">
        <v>111</v>
      </c>
      <c r="D8" s="6">
        <v>195</v>
      </c>
      <c r="E8" s="6"/>
      <c r="F8" s="6">
        <v>15</v>
      </c>
      <c r="G8" s="18"/>
    </row>
    <row r="9" spans="1:7" x14ac:dyDescent="0.25">
      <c r="A9" s="9">
        <v>6</v>
      </c>
      <c r="B9" s="8" t="s">
        <v>80</v>
      </c>
      <c r="C9" s="7" t="s">
        <v>111</v>
      </c>
      <c r="D9" s="6">
        <v>175</v>
      </c>
      <c r="E9" s="6"/>
      <c r="F9" s="6">
        <v>15</v>
      </c>
      <c r="G9" s="18"/>
    </row>
    <row r="10" spans="1:7" x14ac:dyDescent="0.25">
      <c r="A10" s="9">
        <v>7</v>
      </c>
      <c r="B10" s="8" t="s">
        <v>79</v>
      </c>
      <c r="C10" s="7" t="s">
        <v>1</v>
      </c>
      <c r="D10" s="6">
        <v>0</v>
      </c>
      <c r="E10" s="6"/>
      <c r="F10" s="6">
        <v>30</v>
      </c>
      <c r="G10" s="18"/>
    </row>
    <row r="11" spans="1:7" x14ac:dyDescent="0.25">
      <c r="A11" s="9">
        <v>8</v>
      </c>
      <c r="B11" s="8" t="s">
        <v>78</v>
      </c>
      <c r="C11" s="7" t="s">
        <v>77</v>
      </c>
      <c r="D11" s="6">
        <v>14</v>
      </c>
      <c r="E11" s="6"/>
      <c r="F11" s="6">
        <v>12</v>
      </c>
      <c r="G11" s="18"/>
    </row>
    <row r="12" spans="1:7" x14ac:dyDescent="0.25">
      <c r="A12" s="9">
        <v>9</v>
      </c>
      <c r="B12" s="8" t="s">
        <v>76</v>
      </c>
      <c r="C12" s="7" t="s">
        <v>6</v>
      </c>
      <c r="D12" s="6">
        <v>24</v>
      </c>
      <c r="E12" s="6"/>
      <c r="F12" s="6">
        <v>6</v>
      </c>
      <c r="G12" s="18"/>
    </row>
    <row r="13" spans="1:7" x14ac:dyDescent="0.25">
      <c r="A13" s="9">
        <v>10</v>
      </c>
      <c r="B13" s="8" t="s">
        <v>75</v>
      </c>
      <c r="C13" s="7" t="s">
        <v>6</v>
      </c>
      <c r="D13" s="6">
        <v>6</v>
      </c>
      <c r="E13" s="6"/>
      <c r="F13" s="6">
        <v>3</v>
      </c>
      <c r="G13" s="18"/>
    </row>
    <row r="14" spans="1:7" x14ac:dyDescent="0.25">
      <c r="A14" s="9">
        <v>11</v>
      </c>
      <c r="B14" s="8" t="s">
        <v>74</v>
      </c>
      <c r="C14" s="7" t="s">
        <v>6</v>
      </c>
      <c r="D14" s="6">
        <v>25</v>
      </c>
      <c r="E14" s="6"/>
      <c r="F14" s="6">
        <v>12</v>
      </c>
      <c r="G14" s="18"/>
    </row>
    <row r="15" spans="1:7" x14ac:dyDescent="0.25">
      <c r="A15" s="9">
        <v>12</v>
      </c>
      <c r="B15" s="8" t="s">
        <v>73</v>
      </c>
      <c r="C15" s="7" t="s">
        <v>6</v>
      </c>
      <c r="D15" s="6">
        <v>0</v>
      </c>
      <c r="E15" s="6"/>
      <c r="F15" s="6">
        <v>25</v>
      </c>
      <c r="G15" s="18"/>
    </row>
    <row r="16" spans="1:7" x14ac:dyDescent="0.25">
      <c r="A16" s="9">
        <v>13</v>
      </c>
      <c r="B16" s="8" t="s">
        <v>72</v>
      </c>
      <c r="C16" s="7" t="s">
        <v>6</v>
      </c>
      <c r="D16" s="6">
        <v>0</v>
      </c>
      <c r="E16" s="6"/>
      <c r="F16" s="6">
        <v>5</v>
      </c>
      <c r="G16" s="18"/>
    </row>
    <row r="17" spans="1:7" x14ac:dyDescent="0.25">
      <c r="A17" s="9">
        <v>14</v>
      </c>
      <c r="B17" s="8" t="s">
        <v>71</v>
      </c>
      <c r="C17" s="7" t="s">
        <v>6</v>
      </c>
      <c r="D17" s="6">
        <v>0</v>
      </c>
      <c r="E17" s="6"/>
      <c r="F17" s="6">
        <v>10</v>
      </c>
      <c r="G17" s="18"/>
    </row>
    <row r="18" spans="1:7" x14ac:dyDescent="0.25">
      <c r="A18" s="9">
        <v>15</v>
      </c>
      <c r="B18" s="8" t="s">
        <v>70</v>
      </c>
      <c r="C18" s="7" t="s">
        <v>6</v>
      </c>
      <c r="D18" s="6">
        <v>60</v>
      </c>
      <c r="E18" s="6"/>
      <c r="F18" s="6">
        <v>2</v>
      </c>
      <c r="G18" s="18"/>
    </row>
    <row r="19" spans="1:7" x14ac:dyDescent="0.25">
      <c r="A19" s="9">
        <v>16</v>
      </c>
      <c r="B19" s="8" t="s">
        <v>66</v>
      </c>
      <c r="C19" s="7" t="s">
        <v>6</v>
      </c>
      <c r="D19" s="6">
        <v>200</v>
      </c>
      <c r="E19" s="6"/>
      <c r="F19" s="6">
        <v>20</v>
      </c>
      <c r="G19" s="18"/>
    </row>
    <row r="20" spans="1:7" x14ac:dyDescent="0.25">
      <c r="A20" s="9">
        <v>17</v>
      </c>
      <c r="B20" s="8" t="s">
        <v>65</v>
      </c>
      <c r="C20" s="7" t="s">
        <v>64</v>
      </c>
      <c r="D20" s="6">
        <v>30</v>
      </c>
      <c r="E20" s="6"/>
      <c r="F20" s="6">
        <v>20</v>
      </c>
      <c r="G20" s="18"/>
    </row>
    <row r="21" spans="1:7" x14ac:dyDescent="0.25">
      <c r="A21" s="9">
        <v>18</v>
      </c>
      <c r="B21" s="8" t="s">
        <v>121</v>
      </c>
      <c r="C21" s="7" t="s">
        <v>6</v>
      </c>
      <c r="D21" s="6">
        <v>450</v>
      </c>
      <c r="E21" s="6"/>
      <c r="F21" s="6">
        <v>60</v>
      </c>
      <c r="G21" s="18"/>
    </row>
    <row r="22" spans="1:7" x14ac:dyDescent="0.25">
      <c r="A22" s="9">
        <v>19</v>
      </c>
      <c r="B22" s="8" t="s">
        <v>63</v>
      </c>
      <c r="C22" s="7" t="s">
        <v>6</v>
      </c>
      <c r="D22" s="6">
        <v>260</v>
      </c>
      <c r="E22" s="6"/>
      <c r="F22" s="6">
        <v>5</v>
      </c>
      <c r="G22" s="18"/>
    </row>
    <row r="23" spans="1:7" x14ac:dyDescent="0.25">
      <c r="A23" s="9">
        <v>20</v>
      </c>
      <c r="B23" s="8" t="s">
        <v>62</v>
      </c>
      <c r="C23" s="7" t="s">
        <v>6</v>
      </c>
      <c r="D23" s="6">
        <v>20</v>
      </c>
      <c r="E23" s="6"/>
      <c r="F23" s="6">
        <v>10</v>
      </c>
      <c r="G23" s="18"/>
    </row>
    <row r="24" spans="1:7" x14ac:dyDescent="0.25">
      <c r="A24" s="9">
        <v>21</v>
      </c>
      <c r="B24" s="8" t="s">
        <v>61</v>
      </c>
      <c r="C24" s="7" t="s">
        <v>6</v>
      </c>
      <c r="D24" s="6">
        <v>335</v>
      </c>
      <c r="E24" s="6"/>
      <c r="F24" s="6">
        <v>50</v>
      </c>
      <c r="G24" s="18"/>
    </row>
    <row r="25" spans="1:7" x14ac:dyDescent="0.25">
      <c r="A25" s="9">
        <v>22</v>
      </c>
      <c r="B25" s="8" t="s">
        <v>60</v>
      </c>
      <c r="C25" s="7" t="s">
        <v>6</v>
      </c>
      <c r="D25" s="6">
        <v>275</v>
      </c>
      <c r="E25" s="6"/>
      <c r="F25" s="6">
        <v>40</v>
      </c>
      <c r="G25" s="18"/>
    </row>
    <row r="26" spans="1:7" x14ac:dyDescent="0.25">
      <c r="A26" s="9">
        <v>23</v>
      </c>
      <c r="B26" s="8" t="s">
        <v>59</v>
      </c>
      <c r="C26" s="7" t="s">
        <v>6</v>
      </c>
      <c r="D26" s="6">
        <v>70</v>
      </c>
      <c r="E26" s="6"/>
      <c r="F26" s="6">
        <v>48</v>
      </c>
      <c r="G26" s="18"/>
    </row>
    <row r="27" spans="1:7" x14ac:dyDescent="0.25">
      <c r="A27" s="9">
        <v>24</v>
      </c>
      <c r="B27" s="8" t="s">
        <v>58</v>
      </c>
      <c r="C27" s="7" t="s">
        <v>6</v>
      </c>
      <c r="D27" s="6">
        <v>21</v>
      </c>
      <c r="E27" s="6"/>
      <c r="F27" s="6">
        <v>15</v>
      </c>
      <c r="G27" s="18"/>
    </row>
    <row r="28" spans="1:7" x14ac:dyDescent="0.25">
      <c r="A28" s="9">
        <v>25</v>
      </c>
      <c r="B28" s="8" t="s">
        <v>57</v>
      </c>
      <c r="C28" s="7" t="s">
        <v>6</v>
      </c>
      <c r="D28" s="6">
        <v>90</v>
      </c>
      <c r="E28" s="6"/>
      <c r="F28" s="6">
        <v>15</v>
      </c>
      <c r="G28" s="18"/>
    </row>
    <row r="29" spans="1:7" x14ac:dyDescent="0.25">
      <c r="A29" s="9">
        <v>26</v>
      </c>
      <c r="B29" s="8" t="s">
        <v>56</v>
      </c>
      <c r="C29" s="7" t="s">
        <v>6</v>
      </c>
      <c r="D29" s="6">
        <v>2850</v>
      </c>
      <c r="E29" s="6"/>
      <c r="F29" s="6">
        <v>150</v>
      </c>
      <c r="G29" s="18"/>
    </row>
    <row r="30" spans="1:7" x14ac:dyDescent="0.25">
      <c r="A30" s="9">
        <v>27</v>
      </c>
      <c r="B30" s="8" t="s">
        <v>55</v>
      </c>
      <c r="C30" s="7" t="s">
        <v>6</v>
      </c>
      <c r="D30" s="6">
        <v>550</v>
      </c>
      <c r="E30" s="6"/>
      <c r="F30" s="6">
        <v>59</v>
      </c>
      <c r="G30" s="18"/>
    </row>
    <row r="31" spans="1:7" x14ac:dyDescent="0.25">
      <c r="A31" s="9">
        <v>28</v>
      </c>
      <c r="B31" s="8" t="s">
        <v>54</v>
      </c>
      <c r="C31" s="7" t="s">
        <v>6</v>
      </c>
      <c r="D31" s="6">
        <v>90</v>
      </c>
      <c r="E31" s="6"/>
      <c r="F31" s="6">
        <v>12</v>
      </c>
      <c r="G31" s="18"/>
    </row>
    <row r="32" spans="1:7" x14ac:dyDescent="0.25">
      <c r="A32" s="9">
        <v>29</v>
      </c>
      <c r="B32" s="8" t="s">
        <v>53</v>
      </c>
      <c r="C32" s="7" t="s">
        <v>6</v>
      </c>
      <c r="D32" s="6">
        <v>92</v>
      </c>
      <c r="E32" s="6"/>
      <c r="F32" s="6">
        <v>15</v>
      </c>
      <c r="G32" s="18"/>
    </row>
    <row r="33" spans="1:7" x14ac:dyDescent="0.25">
      <c r="A33" s="9">
        <v>30</v>
      </c>
      <c r="B33" s="8" t="s">
        <v>52</v>
      </c>
      <c r="C33" s="7" t="s">
        <v>6</v>
      </c>
      <c r="D33" s="6">
        <v>18</v>
      </c>
      <c r="E33" s="6"/>
      <c r="F33" s="6">
        <v>15</v>
      </c>
      <c r="G33" s="18"/>
    </row>
    <row r="34" spans="1:7" x14ac:dyDescent="0.25">
      <c r="A34" s="9">
        <v>31</v>
      </c>
      <c r="B34" s="8" t="s">
        <v>51</v>
      </c>
      <c r="C34" s="7" t="s">
        <v>6</v>
      </c>
      <c r="D34" s="6">
        <v>335</v>
      </c>
      <c r="E34" s="6"/>
      <c r="F34" s="6">
        <v>48</v>
      </c>
      <c r="G34" s="18"/>
    </row>
    <row r="35" spans="1:7" x14ac:dyDescent="0.25">
      <c r="A35" s="9">
        <v>32</v>
      </c>
      <c r="B35" s="8" t="s">
        <v>50</v>
      </c>
      <c r="C35" s="7" t="s">
        <v>6</v>
      </c>
      <c r="D35" s="6">
        <v>85</v>
      </c>
      <c r="E35" s="6"/>
      <c r="F35" s="6">
        <v>24</v>
      </c>
      <c r="G35" s="18"/>
    </row>
    <row r="36" spans="1:7" x14ac:dyDescent="0.25">
      <c r="A36" s="9">
        <v>33</v>
      </c>
      <c r="B36" s="8" t="s">
        <v>49</v>
      </c>
      <c r="C36" s="7" t="s">
        <v>6</v>
      </c>
      <c r="D36" s="6">
        <v>55</v>
      </c>
      <c r="E36" s="6"/>
      <c r="F36" s="6">
        <v>24</v>
      </c>
      <c r="G36" s="18"/>
    </row>
    <row r="37" spans="1:7" x14ac:dyDescent="0.25">
      <c r="A37" s="9">
        <v>34</v>
      </c>
      <c r="B37" s="8" t="s">
        <v>48</v>
      </c>
      <c r="C37" s="7" t="s">
        <v>6</v>
      </c>
      <c r="D37" s="6">
        <v>1645</v>
      </c>
      <c r="E37" s="6"/>
      <c r="F37" s="6">
        <v>72</v>
      </c>
      <c r="G37" s="18"/>
    </row>
    <row r="38" spans="1:7" x14ac:dyDescent="0.25">
      <c r="A38" s="9">
        <v>35</v>
      </c>
      <c r="B38" s="8" t="s">
        <v>47</v>
      </c>
      <c r="C38" s="7" t="s">
        <v>6</v>
      </c>
      <c r="D38" s="6">
        <v>30</v>
      </c>
      <c r="E38" s="6"/>
      <c r="F38" s="6">
        <v>60</v>
      </c>
      <c r="G38" s="18"/>
    </row>
    <row r="39" spans="1:7" x14ac:dyDescent="0.25">
      <c r="A39" s="9">
        <v>36</v>
      </c>
      <c r="B39" s="8" t="s">
        <v>46</v>
      </c>
      <c r="C39" s="7" t="s">
        <v>6</v>
      </c>
      <c r="D39" s="6">
        <v>230</v>
      </c>
      <c r="E39" s="6"/>
      <c r="F39" s="6">
        <v>48</v>
      </c>
      <c r="G39" s="18"/>
    </row>
    <row r="40" spans="1:7" x14ac:dyDescent="0.25">
      <c r="A40" s="9">
        <v>37</v>
      </c>
      <c r="B40" s="8" t="s">
        <v>45</v>
      </c>
      <c r="C40" s="7" t="s">
        <v>6</v>
      </c>
      <c r="D40" s="6">
        <v>530</v>
      </c>
      <c r="E40" s="6"/>
      <c r="F40" s="6">
        <v>48</v>
      </c>
      <c r="G40" s="18"/>
    </row>
    <row r="41" spans="1:7" x14ac:dyDescent="0.25">
      <c r="A41" s="9">
        <v>38</v>
      </c>
      <c r="B41" s="8" t="s">
        <v>44</v>
      </c>
      <c r="C41" s="7" t="s">
        <v>6</v>
      </c>
      <c r="D41" s="6">
        <v>18</v>
      </c>
      <c r="E41" s="6"/>
      <c r="F41" s="6">
        <v>15</v>
      </c>
      <c r="G41" s="18"/>
    </row>
    <row r="42" spans="1:7" x14ac:dyDescent="0.25">
      <c r="A42" s="9">
        <v>39</v>
      </c>
      <c r="B42" s="8" t="s">
        <v>43</v>
      </c>
      <c r="C42" s="7" t="s">
        <v>6</v>
      </c>
      <c r="D42" s="6">
        <v>10</v>
      </c>
      <c r="E42" s="6"/>
      <c r="F42" s="6">
        <v>0</v>
      </c>
      <c r="G42" s="18"/>
    </row>
    <row r="43" spans="1:7" x14ac:dyDescent="0.25">
      <c r="A43" s="9">
        <v>40</v>
      </c>
      <c r="B43" s="8" t="s">
        <v>41</v>
      </c>
      <c r="C43" s="7" t="s">
        <v>6</v>
      </c>
      <c r="D43" s="6">
        <v>110</v>
      </c>
      <c r="E43" s="6"/>
      <c r="F43" s="6">
        <v>40</v>
      </c>
      <c r="G43" s="18"/>
    </row>
    <row r="44" spans="1:7" x14ac:dyDescent="0.25">
      <c r="A44" s="9">
        <v>41</v>
      </c>
      <c r="B44" s="8" t="s">
        <v>40</v>
      </c>
      <c r="C44" s="7" t="s">
        <v>6</v>
      </c>
      <c r="D44" s="6">
        <v>190</v>
      </c>
      <c r="E44" s="6"/>
      <c r="F44" s="6">
        <v>15</v>
      </c>
      <c r="G44" s="18"/>
    </row>
    <row r="45" spans="1:7" x14ac:dyDescent="0.25">
      <c r="A45" s="9">
        <v>42</v>
      </c>
      <c r="B45" s="8" t="s">
        <v>39</v>
      </c>
      <c r="C45" s="7" t="s">
        <v>6</v>
      </c>
      <c r="D45" s="6">
        <v>135</v>
      </c>
      <c r="E45" s="6"/>
      <c r="F45" s="6">
        <v>40</v>
      </c>
      <c r="G45" s="18"/>
    </row>
    <row r="46" spans="1:7" x14ac:dyDescent="0.25">
      <c r="A46" s="9">
        <v>43</v>
      </c>
      <c r="B46" s="8" t="s">
        <v>38</v>
      </c>
      <c r="C46" s="7" t="s">
        <v>6</v>
      </c>
      <c r="D46" s="6">
        <v>250</v>
      </c>
      <c r="E46" s="6"/>
      <c r="F46" s="6">
        <v>45</v>
      </c>
      <c r="G46" s="18"/>
    </row>
    <row r="47" spans="1:7" x14ac:dyDescent="0.25">
      <c r="A47" s="9">
        <v>44</v>
      </c>
      <c r="B47" s="8" t="s">
        <v>37</v>
      </c>
      <c r="C47" s="7" t="s">
        <v>6</v>
      </c>
      <c r="D47" s="6">
        <v>195</v>
      </c>
      <c r="E47" s="6"/>
      <c r="F47" s="6">
        <v>35</v>
      </c>
      <c r="G47" s="18"/>
    </row>
    <row r="48" spans="1:7" x14ac:dyDescent="0.25">
      <c r="A48" s="9">
        <v>45</v>
      </c>
      <c r="B48" s="8" t="s">
        <v>36</v>
      </c>
      <c r="C48" s="7" t="s">
        <v>6</v>
      </c>
      <c r="D48" s="6">
        <v>160</v>
      </c>
      <c r="E48" s="6"/>
      <c r="F48" s="6">
        <v>15</v>
      </c>
      <c r="G48" s="18"/>
    </row>
    <row r="49" spans="1:7" x14ac:dyDescent="0.25">
      <c r="A49" s="9">
        <v>46</v>
      </c>
      <c r="B49" s="8" t="s">
        <v>35</v>
      </c>
      <c r="C49" s="7" t="s">
        <v>6</v>
      </c>
      <c r="D49" s="6">
        <v>385</v>
      </c>
      <c r="E49" s="6"/>
      <c r="F49" s="6">
        <v>60</v>
      </c>
      <c r="G49" s="18"/>
    </row>
    <row r="50" spans="1:7" x14ac:dyDescent="0.25">
      <c r="A50" s="9">
        <v>47</v>
      </c>
      <c r="B50" s="8" t="s">
        <v>34</v>
      </c>
      <c r="C50" s="7" t="s">
        <v>6</v>
      </c>
      <c r="D50" s="6">
        <v>30</v>
      </c>
      <c r="E50" s="6"/>
      <c r="F50" s="6">
        <v>12</v>
      </c>
      <c r="G50" s="18"/>
    </row>
    <row r="51" spans="1:7" x14ac:dyDescent="0.25">
      <c r="A51" s="9">
        <v>48</v>
      </c>
      <c r="B51" s="8" t="s">
        <v>33</v>
      </c>
      <c r="C51" s="7" t="s">
        <v>6</v>
      </c>
      <c r="D51" s="6">
        <v>405</v>
      </c>
      <c r="E51" s="6"/>
      <c r="F51" s="6">
        <v>18</v>
      </c>
      <c r="G51" s="18"/>
    </row>
    <row r="52" spans="1:7" x14ac:dyDescent="0.25">
      <c r="A52" s="9">
        <v>49</v>
      </c>
      <c r="B52" s="8" t="s">
        <v>32</v>
      </c>
      <c r="C52" s="7" t="s">
        <v>6</v>
      </c>
      <c r="D52" s="6">
        <v>325</v>
      </c>
      <c r="E52" s="6"/>
      <c r="F52" s="6">
        <v>36</v>
      </c>
      <c r="G52" s="18"/>
    </row>
    <row r="53" spans="1:7" x14ac:dyDescent="0.25">
      <c r="A53" s="9">
        <v>50</v>
      </c>
      <c r="B53" s="8" t="s">
        <v>31</v>
      </c>
      <c r="C53" s="7" t="s">
        <v>111</v>
      </c>
      <c r="D53" s="6">
        <v>70</v>
      </c>
      <c r="E53" s="6"/>
      <c r="F53" s="6">
        <v>0</v>
      </c>
      <c r="G53" s="18"/>
    </row>
    <row r="54" spans="1:7" x14ac:dyDescent="0.25">
      <c r="A54" s="9">
        <v>51</v>
      </c>
      <c r="B54" s="8" t="s">
        <v>30</v>
      </c>
      <c r="C54" s="7" t="s">
        <v>6</v>
      </c>
      <c r="D54" s="6">
        <v>70</v>
      </c>
      <c r="E54" s="6"/>
      <c r="F54" s="6">
        <v>35</v>
      </c>
      <c r="G54" s="18"/>
    </row>
    <row r="55" spans="1:7" x14ac:dyDescent="0.25">
      <c r="A55" s="9">
        <v>52</v>
      </c>
      <c r="B55" s="8" t="s">
        <v>28</v>
      </c>
      <c r="C55" s="7" t="s">
        <v>6</v>
      </c>
      <c r="D55" s="6">
        <v>0</v>
      </c>
      <c r="E55" s="6"/>
      <c r="F55" s="6">
        <v>35</v>
      </c>
      <c r="G55" s="18"/>
    </row>
    <row r="56" spans="1:7" x14ac:dyDescent="0.25">
      <c r="A56" s="9">
        <v>53</v>
      </c>
      <c r="B56" s="8" t="s">
        <v>27</v>
      </c>
      <c r="C56" s="7" t="s">
        <v>6</v>
      </c>
      <c r="D56" s="6">
        <v>620</v>
      </c>
      <c r="E56" s="6"/>
      <c r="F56" s="6">
        <v>50</v>
      </c>
      <c r="G56" s="18"/>
    </row>
    <row r="57" spans="1:7" x14ac:dyDescent="0.25">
      <c r="A57" s="9">
        <v>54</v>
      </c>
      <c r="B57" s="8" t="s">
        <v>25</v>
      </c>
      <c r="C57" s="7" t="s">
        <v>6</v>
      </c>
      <c r="D57" s="6">
        <v>350</v>
      </c>
      <c r="E57" s="6"/>
      <c r="F57" s="6">
        <v>150</v>
      </c>
      <c r="G57" s="18"/>
    </row>
    <row r="58" spans="1:7" x14ac:dyDescent="0.25">
      <c r="A58" s="9">
        <v>55</v>
      </c>
      <c r="B58" s="8" t="s">
        <v>90</v>
      </c>
      <c r="C58" s="7" t="s">
        <v>6</v>
      </c>
      <c r="D58" s="6">
        <v>60</v>
      </c>
      <c r="E58" s="6"/>
      <c r="F58" s="6">
        <v>150</v>
      </c>
      <c r="G58" s="18"/>
    </row>
    <row r="59" spans="1:7" x14ac:dyDescent="0.25">
      <c r="A59" s="9">
        <v>56</v>
      </c>
      <c r="B59" s="8" t="s">
        <v>110</v>
      </c>
      <c r="C59" s="7" t="s">
        <v>6</v>
      </c>
      <c r="D59" s="6">
        <v>245</v>
      </c>
      <c r="E59" s="6"/>
      <c r="F59" s="6">
        <v>250</v>
      </c>
      <c r="G59" s="18"/>
    </row>
    <row r="60" spans="1:7" x14ac:dyDescent="0.25">
      <c r="A60" s="9">
        <v>57</v>
      </c>
      <c r="B60" s="8" t="s">
        <v>23</v>
      </c>
      <c r="C60" s="7" t="s">
        <v>6</v>
      </c>
      <c r="D60" s="6">
        <v>300</v>
      </c>
      <c r="E60" s="6"/>
      <c r="F60" s="6">
        <v>30</v>
      </c>
      <c r="G60" s="18"/>
    </row>
    <row r="61" spans="1:7" x14ac:dyDescent="0.25">
      <c r="A61" s="9">
        <v>58</v>
      </c>
      <c r="B61" s="8" t="s">
        <v>109</v>
      </c>
      <c r="C61" s="7" t="s">
        <v>6</v>
      </c>
      <c r="D61" s="6">
        <v>190</v>
      </c>
      <c r="E61" s="6"/>
      <c r="F61" s="6">
        <v>10</v>
      </c>
      <c r="G61" s="18"/>
    </row>
    <row r="62" spans="1:7" x14ac:dyDescent="0.25">
      <c r="A62" s="9">
        <v>59</v>
      </c>
      <c r="B62" s="8" t="s">
        <v>108</v>
      </c>
      <c r="C62" s="7" t="s">
        <v>6</v>
      </c>
      <c r="D62" s="6">
        <v>190</v>
      </c>
      <c r="E62" s="6"/>
      <c r="F62" s="6">
        <v>25</v>
      </c>
      <c r="G62" s="18"/>
    </row>
    <row r="63" spans="1:7" x14ac:dyDescent="0.25">
      <c r="A63" s="9">
        <v>60</v>
      </c>
      <c r="B63" s="8" t="s">
        <v>107</v>
      </c>
      <c r="C63" s="7" t="s">
        <v>6</v>
      </c>
      <c r="D63" s="6">
        <v>250</v>
      </c>
      <c r="E63" s="6"/>
      <c r="F63" s="6">
        <v>10</v>
      </c>
      <c r="G63" s="18"/>
    </row>
    <row r="64" spans="1:7" x14ac:dyDescent="0.25">
      <c r="A64" s="9">
        <v>61</v>
      </c>
      <c r="B64" s="8" t="s">
        <v>106</v>
      </c>
      <c r="C64" s="7" t="s">
        <v>6</v>
      </c>
      <c r="D64" s="6">
        <v>250</v>
      </c>
      <c r="E64" s="6"/>
      <c r="F64" s="6">
        <v>5</v>
      </c>
      <c r="G64" s="18"/>
    </row>
    <row r="65" spans="1:7" x14ac:dyDescent="0.25">
      <c r="A65" s="9">
        <v>62</v>
      </c>
      <c r="B65" s="8" t="s">
        <v>105</v>
      </c>
      <c r="C65" s="7" t="s">
        <v>6</v>
      </c>
      <c r="D65" s="6">
        <v>75</v>
      </c>
      <c r="E65" s="6"/>
      <c r="F65" s="6">
        <v>20</v>
      </c>
      <c r="G65" s="18"/>
    </row>
    <row r="66" spans="1:7" x14ac:dyDescent="0.25">
      <c r="A66" s="9">
        <v>63</v>
      </c>
      <c r="B66" s="8" t="s">
        <v>104</v>
      </c>
      <c r="C66" s="7" t="s">
        <v>6</v>
      </c>
      <c r="D66" s="6">
        <v>80</v>
      </c>
      <c r="E66" s="6"/>
      <c r="F66" s="6">
        <v>60</v>
      </c>
      <c r="G66" s="18"/>
    </row>
    <row r="67" spans="1:7" x14ac:dyDescent="0.25">
      <c r="A67" s="9">
        <v>64</v>
      </c>
      <c r="B67" s="8" t="s">
        <v>103</v>
      </c>
      <c r="C67" s="7" t="s">
        <v>6</v>
      </c>
      <c r="D67" s="6">
        <v>75</v>
      </c>
      <c r="E67" s="6"/>
      <c r="F67" s="6">
        <v>80</v>
      </c>
      <c r="G67" s="18"/>
    </row>
    <row r="68" spans="1:7" x14ac:dyDescent="0.25">
      <c r="A68" s="9">
        <v>65</v>
      </c>
      <c r="B68" s="8" t="s">
        <v>102</v>
      </c>
      <c r="C68" s="7" t="s">
        <v>6</v>
      </c>
      <c r="D68" s="6">
        <v>25</v>
      </c>
      <c r="E68" s="6"/>
      <c r="F68" s="6">
        <v>45</v>
      </c>
      <c r="G68" s="18"/>
    </row>
    <row r="69" spans="1:7" x14ac:dyDescent="0.25">
      <c r="A69" s="9">
        <v>66</v>
      </c>
      <c r="B69" s="8" t="s">
        <v>101</v>
      </c>
      <c r="C69" s="7" t="s">
        <v>6</v>
      </c>
      <c r="D69" s="6">
        <v>75</v>
      </c>
      <c r="E69" s="6"/>
      <c r="F69" s="6">
        <v>65</v>
      </c>
      <c r="G69" s="18"/>
    </row>
    <row r="70" spans="1:7" x14ac:dyDescent="0.25">
      <c r="A70" s="9">
        <v>67</v>
      </c>
      <c r="B70" s="8" t="s">
        <v>100</v>
      </c>
      <c r="C70" s="7" t="s">
        <v>6</v>
      </c>
      <c r="D70" s="6">
        <v>80</v>
      </c>
      <c r="E70" s="6"/>
      <c r="F70" s="6">
        <v>40</v>
      </c>
      <c r="G70" s="18"/>
    </row>
    <row r="71" spans="1:7" x14ac:dyDescent="0.25">
      <c r="A71" s="9">
        <v>68</v>
      </c>
      <c r="B71" s="8" t="s">
        <v>99</v>
      </c>
      <c r="C71" s="7" t="s">
        <v>6</v>
      </c>
      <c r="D71" s="6">
        <v>250</v>
      </c>
      <c r="E71" s="6"/>
      <c r="F71" s="6">
        <v>40</v>
      </c>
      <c r="G71" s="18"/>
    </row>
    <row r="72" spans="1:7" x14ac:dyDescent="0.25">
      <c r="A72" s="9">
        <v>69</v>
      </c>
      <c r="B72" s="8" t="s">
        <v>98</v>
      </c>
      <c r="C72" s="7" t="s">
        <v>6</v>
      </c>
      <c r="D72" s="6">
        <v>35</v>
      </c>
      <c r="E72" s="6"/>
      <c r="F72" s="6">
        <v>50</v>
      </c>
      <c r="G72" s="18"/>
    </row>
    <row r="73" spans="1:7" x14ac:dyDescent="0.25">
      <c r="A73" s="9">
        <v>70</v>
      </c>
      <c r="B73" s="8" t="s">
        <v>97</v>
      </c>
      <c r="C73" s="7" t="s">
        <v>6</v>
      </c>
      <c r="D73" s="6">
        <v>95</v>
      </c>
      <c r="E73" s="6"/>
      <c r="F73" s="6">
        <v>10</v>
      </c>
      <c r="G73" s="18"/>
    </row>
    <row r="74" spans="1:7" x14ac:dyDescent="0.25">
      <c r="A74" s="9">
        <v>71</v>
      </c>
      <c r="B74" s="8" t="s">
        <v>22</v>
      </c>
      <c r="C74" s="7" t="s">
        <v>21</v>
      </c>
      <c r="D74" s="6">
        <v>250</v>
      </c>
      <c r="E74" s="6"/>
      <c r="F74" s="6">
        <v>10</v>
      </c>
      <c r="G74" s="18"/>
    </row>
    <row r="75" spans="1:7" x14ac:dyDescent="0.25">
      <c r="A75" s="9">
        <v>72</v>
      </c>
      <c r="B75" s="8" t="s">
        <v>20</v>
      </c>
      <c r="C75" s="7" t="s">
        <v>6</v>
      </c>
      <c r="D75" s="6">
        <v>82</v>
      </c>
      <c r="E75" s="6"/>
      <c r="F75" s="6">
        <v>25</v>
      </c>
      <c r="G75" s="18"/>
    </row>
    <row r="76" spans="1:7" x14ac:dyDescent="0.25">
      <c r="A76" s="9">
        <v>73</v>
      </c>
      <c r="B76" s="8" t="s">
        <v>17</v>
      </c>
      <c r="C76" s="7" t="s">
        <v>6</v>
      </c>
      <c r="D76" s="6">
        <v>55</v>
      </c>
      <c r="E76" s="6"/>
      <c r="F76" s="6">
        <v>20</v>
      </c>
      <c r="G76" s="18"/>
    </row>
    <row r="77" spans="1:7" x14ac:dyDescent="0.25">
      <c r="A77" s="9">
        <v>74</v>
      </c>
      <c r="B77" s="8" t="s">
        <v>15</v>
      </c>
      <c r="C77" s="7" t="s">
        <v>6</v>
      </c>
      <c r="D77" s="6">
        <v>2740</v>
      </c>
      <c r="E77" s="6"/>
      <c r="F77" s="6">
        <v>80</v>
      </c>
      <c r="G77" s="18"/>
    </row>
    <row r="78" spans="1:7" x14ac:dyDescent="0.25">
      <c r="A78" s="9">
        <v>75</v>
      </c>
      <c r="B78" s="8" t="s">
        <v>14</v>
      </c>
      <c r="C78" s="7" t="s">
        <v>6</v>
      </c>
      <c r="D78" s="6">
        <v>950</v>
      </c>
      <c r="E78" s="6"/>
      <c r="F78" s="6">
        <v>70</v>
      </c>
      <c r="G78" s="18"/>
    </row>
    <row r="79" spans="1:7" x14ac:dyDescent="0.25">
      <c r="A79" s="9">
        <v>76</v>
      </c>
      <c r="B79" s="8" t="s">
        <v>13</v>
      </c>
      <c r="C79" s="7" t="s">
        <v>6</v>
      </c>
      <c r="D79" s="6">
        <v>190</v>
      </c>
      <c r="E79" s="6"/>
      <c r="F79" s="6">
        <v>45</v>
      </c>
      <c r="G79" s="18"/>
    </row>
    <row r="80" spans="1:7" x14ac:dyDescent="0.25">
      <c r="A80" s="9">
        <v>77</v>
      </c>
      <c r="B80" s="8" t="s">
        <v>12</v>
      </c>
      <c r="C80" s="7" t="s">
        <v>6</v>
      </c>
      <c r="D80" s="6">
        <v>1690</v>
      </c>
      <c r="E80" s="6"/>
      <c r="F80" s="6">
        <v>118</v>
      </c>
      <c r="G80" s="18"/>
    </row>
    <row r="81" spans="1:7" x14ac:dyDescent="0.25">
      <c r="A81" s="9">
        <v>78</v>
      </c>
      <c r="B81" s="8" t="s">
        <v>11</v>
      </c>
      <c r="C81" s="7" t="s">
        <v>6</v>
      </c>
      <c r="D81" s="6">
        <v>290</v>
      </c>
      <c r="E81" s="6"/>
      <c r="F81" s="6">
        <v>40</v>
      </c>
      <c r="G81" s="18"/>
    </row>
    <row r="82" spans="1:7" x14ac:dyDescent="0.25">
      <c r="A82" s="9">
        <v>79</v>
      </c>
      <c r="B82" s="8" t="s">
        <v>10</v>
      </c>
      <c r="C82" s="7" t="s">
        <v>6</v>
      </c>
      <c r="D82" s="6">
        <v>180</v>
      </c>
      <c r="E82" s="6"/>
      <c r="F82" s="6">
        <v>40</v>
      </c>
      <c r="G82" s="18"/>
    </row>
    <row r="83" spans="1:7" x14ac:dyDescent="0.25">
      <c r="A83" s="9">
        <v>80</v>
      </c>
      <c r="B83" s="8" t="s">
        <v>9</v>
      </c>
      <c r="C83" s="7" t="s">
        <v>6</v>
      </c>
      <c r="D83" s="6">
        <v>45</v>
      </c>
      <c r="E83" s="6"/>
      <c r="F83" s="6">
        <v>24</v>
      </c>
      <c r="G83" s="18"/>
    </row>
    <row r="84" spans="1:7" x14ac:dyDescent="0.25">
      <c r="A84" s="9">
        <v>81</v>
      </c>
      <c r="B84" s="8" t="s">
        <v>8</v>
      </c>
      <c r="C84" s="7" t="s">
        <v>6</v>
      </c>
      <c r="D84" s="6">
        <v>20</v>
      </c>
      <c r="E84" s="6"/>
      <c r="F84" s="6">
        <v>10</v>
      </c>
      <c r="G84" s="18"/>
    </row>
    <row r="85" spans="1:7" x14ac:dyDescent="0.25">
      <c r="A85" s="9">
        <v>82</v>
      </c>
      <c r="B85" s="8" t="s">
        <v>7</v>
      </c>
      <c r="C85" s="7" t="s">
        <v>6</v>
      </c>
      <c r="D85" s="6">
        <v>65</v>
      </c>
      <c r="E85" s="6"/>
      <c r="F85" s="6">
        <v>10</v>
      </c>
      <c r="G85" s="18"/>
    </row>
    <row r="86" spans="1:7" x14ac:dyDescent="0.25">
      <c r="A86" s="9">
        <v>83</v>
      </c>
      <c r="B86" s="8" t="s">
        <v>95</v>
      </c>
      <c r="C86" s="7" t="s">
        <v>6</v>
      </c>
      <c r="D86" s="6">
        <v>150</v>
      </c>
      <c r="E86" s="6"/>
      <c r="F86" s="6">
        <v>72</v>
      </c>
      <c r="G86" s="18"/>
    </row>
    <row r="87" spans="1:7" x14ac:dyDescent="0.25">
      <c r="A87" s="9">
        <v>84</v>
      </c>
      <c r="B87" s="8" t="s">
        <v>5</v>
      </c>
      <c r="C87" s="7" t="s">
        <v>4</v>
      </c>
      <c r="D87" s="6">
        <v>20</v>
      </c>
      <c r="E87" s="6"/>
      <c r="F87" s="6">
        <v>12</v>
      </c>
      <c r="G87" s="18"/>
    </row>
    <row r="88" spans="1:7" x14ac:dyDescent="0.25">
      <c r="A88" s="9">
        <v>85</v>
      </c>
      <c r="B88" s="8" t="s">
        <v>3</v>
      </c>
      <c r="C88" s="7" t="s">
        <v>2</v>
      </c>
      <c r="D88" s="6">
        <v>0</v>
      </c>
      <c r="E88" s="6"/>
      <c r="F88" s="6">
        <v>2.4</v>
      </c>
      <c r="G88" s="18"/>
    </row>
    <row r="89" spans="1:7" x14ac:dyDescent="0.25">
      <c r="A89" s="36" t="s">
        <v>139</v>
      </c>
      <c r="B89" s="37"/>
      <c r="C89" s="38"/>
      <c r="D89" s="13">
        <f>SUM(D4:D88)</f>
        <v>21306</v>
      </c>
      <c r="E89" s="13">
        <f>SUM(E4:E88)</f>
        <v>0</v>
      </c>
      <c r="F89" s="13">
        <f>SUM(F4:F88)</f>
        <v>3110.4</v>
      </c>
      <c r="G89" s="13">
        <f>SUM(G4:G88)</f>
        <v>0</v>
      </c>
    </row>
    <row r="90" spans="1:7" x14ac:dyDescent="0.25">
      <c r="A90" s="50" t="s">
        <v>141</v>
      </c>
      <c r="B90" s="51"/>
      <c r="C90" s="52"/>
      <c r="D90" s="14">
        <f>D89+F89</f>
        <v>24416.400000000001</v>
      </c>
    </row>
    <row r="91" spans="1:7" x14ac:dyDescent="0.25">
      <c r="A91" s="50" t="s">
        <v>140</v>
      </c>
      <c r="B91" s="51"/>
      <c r="C91" s="52"/>
      <c r="D91" s="14">
        <f>E89+G89</f>
        <v>0</v>
      </c>
    </row>
  </sheetData>
  <mergeCells count="9">
    <mergeCell ref="A90:C90"/>
    <mergeCell ref="A91:C91"/>
    <mergeCell ref="A89:C89"/>
    <mergeCell ref="C1:F1"/>
    <mergeCell ref="A2:A3"/>
    <mergeCell ref="B2:B3"/>
    <mergeCell ref="C2:C3"/>
    <mergeCell ref="D2:E2"/>
    <mergeCell ref="F2:G2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კრებსითი</vt:lpstr>
      <vt:lpstr>Cerato</vt:lpstr>
      <vt:lpstr>RIO</vt:lpstr>
      <vt:lpstr>PIKANTO</vt:lpstr>
      <vt:lpstr>OPTIMA</vt:lpstr>
      <vt:lpstr>Cerato!Print_Area</vt:lpstr>
      <vt:lpstr>OPTIMA!Print_Area</vt:lpstr>
      <vt:lpstr>PIKANTO!Print_Area</vt:lpstr>
      <vt:lpstr>RIO!Print_Area</vt:lpstr>
      <vt:lpstr>კრებსითი!Print_Area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Gagnidze</dc:creator>
  <cp:lastModifiedBy>Windows User</cp:lastModifiedBy>
  <cp:lastPrinted>2018-04-16T11:30:35Z</cp:lastPrinted>
  <dcterms:created xsi:type="dcterms:W3CDTF">2016-11-07T16:18:32Z</dcterms:created>
  <dcterms:modified xsi:type="dcterms:W3CDTF">2018-04-17T13:55:11Z</dcterms:modified>
</cp:coreProperties>
</file>