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17235" windowHeight="11055"/>
  </bookViews>
  <sheets>
    <sheet name="მედ" sheetId="1" r:id="rId1"/>
  </sheets>
  <calcPr calcId="124519"/>
</workbook>
</file>

<file path=xl/calcChain.xml><?xml version="1.0" encoding="utf-8"?>
<calcChain xmlns="http://schemas.openxmlformats.org/spreadsheetml/2006/main">
  <c r="G59" i="1"/>
  <c r="G44"/>
  <c r="G45"/>
  <c r="G46"/>
  <c r="G47"/>
  <c r="G48"/>
  <c r="G49"/>
  <c r="G50"/>
  <c r="G51"/>
  <c r="G52"/>
  <c r="G53"/>
  <c r="G54"/>
  <c r="G55"/>
  <c r="G56"/>
  <c r="G57"/>
  <c r="G58"/>
  <c r="G6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</calcChain>
</file>

<file path=xl/sharedStrings.xml><?xml version="1.0" encoding="utf-8"?>
<sst xmlns="http://schemas.openxmlformats.org/spreadsheetml/2006/main" count="120" uniqueCount="75">
  <si>
    <t>ამპ</t>
  </si>
  <si>
    <t>ფლ</t>
  </si>
  <si>
    <t>აბი</t>
  </si>
  <si>
    <t>სალბუტამოლი 2მგ</t>
  </si>
  <si>
    <t>დასახელება</t>
  </si>
  <si>
    <t>განზომილება</t>
  </si>
  <si>
    <t>რაოდენობა</t>
  </si>
  <si>
    <t>ერთეულის ფასი</t>
  </si>
  <si>
    <t>სულ ჯამი</t>
  </si>
  <si>
    <t>კაფ</t>
  </si>
  <si>
    <t>ეთილის სპირტი 100მლ</t>
  </si>
  <si>
    <t>ადრენალინი  0.18% 1მლ</t>
  </si>
  <si>
    <t>პაკ</t>
  </si>
  <si>
    <t>ამიკაცინი 500მგ</t>
  </si>
  <si>
    <t>იოდი 5%10მლ</t>
  </si>
  <si>
    <t xml:space="preserve">რინგერი 500მლ </t>
  </si>
  <si>
    <t>გამოხდილი წყალი 1ლ</t>
  </si>
  <si>
    <t>დექსამეტაზონი 4მგ/მლ</t>
  </si>
  <si>
    <t>ნოვოკაინი 0.5% 200მლ</t>
  </si>
  <si>
    <t>ნატრიუმის ქლორიდი 0.9%10მლ</t>
  </si>
  <si>
    <t>ცეფტრიაქსონი 1გ</t>
  </si>
  <si>
    <t>ამპიცილინი სულბაქტამი 1.5გ</t>
  </si>
  <si>
    <t>ბუდესონიდი 250მგ /მლ</t>
  </si>
  <si>
    <t>რეჰიდრონი შეფუთვა18.3 (ფხვნილი)</t>
  </si>
  <si>
    <t>ცალი</t>
  </si>
  <si>
    <t>ლაქტოჯი</t>
  </si>
  <si>
    <t>ამოქსიცილინი 250მგ/</t>
  </si>
  <si>
    <t>ნატრიუმის ქლორიდი 0.9%500მლ</t>
  </si>
  <si>
    <t>ლიდოკაინი 2% 1მლ</t>
  </si>
  <si>
    <t>საინექციო წყალი 2მლ</t>
  </si>
  <si>
    <t>პარაცეტამოლი 500მგ</t>
  </si>
  <si>
    <t>ტაბ</t>
  </si>
  <si>
    <t>პარაცეტამოლი 100მლ სუსპენზია</t>
  </si>
  <si>
    <t xml:space="preserve">ბეროდუალი 20მლ წვეთები </t>
  </si>
  <si>
    <t>ამოქსიცილინი 250მგ/5მლ სუსპენზია</t>
  </si>
  <si>
    <t>ქლორპირამინი 20მგ/1მლ</t>
  </si>
  <si>
    <t xml:space="preserve">ქლორპირამინი 25მგ </t>
  </si>
  <si>
    <t>პანანგინი 10მლ</t>
  </si>
  <si>
    <t>აზითრომიცინი 250მგ</t>
  </si>
  <si>
    <t>რივანოლი 0.01%/10მლ</t>
  </si>
  <si>
    <t>პანთენოლის  აეროზოლი58გ</t>
  </si>
  <si>
    <t>მწარმოებელი ქვეყანა</t>
  </si>
  <si>
    <t>მწარმოებელი კომპანია</t>
  </si>
  <si>
    <t>სავაჭრო დასახელება</t>
  </si>
  <si>
    <t>N</t>
  </si>
  <si>
    <t>ლარი</t>
  </si>
  <si>
    <t>ჯამი</t>
  </si>
  <si>
    <t>ხელმოწერა, ბეჭედი</t>
  </si>
  <si>
    <t>მედიკამენტების ფასების ცხრილი</t>
  </si>
  <si>
    <t>დანართი N1</t>
  </si>
  <si>
    <t>ანალგინი 50%2მლ</t>
  </si>
  <si>
    <t>ამიკაცინი 100მგ</t>
  </si>
  <si>
    <t>პარაცეტამოლი 150მგ სანთელი</t>
  </si>
  <si>
    <t>პარაცეტამოლი 80მგ სანთელი</t>
  </si>
  <si>
    <t>დროტავერინი 2%2მლ</t>
  </si>
  <si>
    <t>ცეფტრიაქსონი 0.5გ</t>
  </si>
  <si>
    <t>გლუკოზა 5%500მლ</t>
  </si>
  <si>
    <t>ჰეპარინი 25000ერთ.5მლ</t>
  </si>
  <si>
    <t xml:space="preserve">ტრიმეტოპრიმ სულფამეტოქსაზოლი 480მგ </t>
  </si>
  <si>
    <t>მეტრონიდაზოლი 100მლ</t>
  </si>
  <si>
    <t>ამინოკაპრონის მჟავა 5%100მლ</t>
  </si>
  <si>
    <t>მანიტოლი 500მლ</t>
  </si>
  <si>
    <t xml:space="preserve">პანკრეატინი 3500 ერთ </t>
  </si>
  <si>
    <t>დიგოქსინი 0.25მ/-მლ/2მლ</t>
  </si>
  <si>
    <t xml:space="preserve">კალიუმის ქლორიდი 4%200მლ </t>
  </si>
  <si>
    <t>ცეფეპიმი 1გ</t>
  </si>
  <si>
    <t>მაკროპენი 175მგ/5მლ სუსპენზია</t>
  </si>
  <si>
    <t>ციპროფლოქსაცინი 500მგ</t>
  </si>
  <si>
    <t>მიკროოყნა2.25 გლიც.</t>
  </si>
  <si>
    <t>დომპერიდონი 10მგ</t>
  </si>
  <si>
    <t>ცეფტაზიდიმი 1გ</t>
  </si>
  <si>
    <t>ამიოდარონი 3მლ</t>
  </si>
  <si>
    <t>ანაპრილინი 10მგ</t>
  </si>
  <si>
    <t>ვერაპამილი 80მგ</t>
  </si>
  <si>
    <t>დრაჟე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</si>
</sst>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</font>
    <font>
      <b/>
      <sz val="13"/>
      <color theme="1"/>
      <name val="Sylfaen"/>
      <family val="1"/>
    </font>
    <font>
      <sz val="9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18" zoomScaleNormal="118" workbookViewId="0">
      <selection activeCell="C19" sqref="C19"/>
    </sheetView>
  </sheetViews>
  <sheetFormatPr defaultRowHeight="15"/>
  <cols>
    <col min="1" max="1" width="3.5703125" style="7" customWidth="1"/>
    <col min="2" max="2" width="37.28515625" style="1" customWidth="1"/>
    <col min="3" max="3" width="18" style="1" customWidth="1"/>
    <col min="4" max="5" width="10.140625" style="19" customWidth="1"/>
    <col min="6" max="6" width="10.7109375" style="1" customWidth="1"/>
    <col min="7" max="7" width="9.85546875" style="1" customWidth="1"/>
    <col min="8" max="9" width="15.5703125" style="1" customWidth="1"/>
    <col min="10" max="16384" width="9.140625" style="1"/>
  </cols>
  <sheetData>
    <row r="1" spans="1:9">
      <c r="I1" s="14" t="s">
        <v>49</v>
      </c>
    </row>
    <row r="2" spans="1:9" ht="22.5" customHeight="1">
      <c r="A2" s="16" t="s">
        <v>48</v>
      </c>
      <c r="B2" s="16"/>
      <c r="C2" s="16"/>
      <c r="D2" s="16"/>
      <c r="E2" s="16"/>
      <c r="F2" s="16"/>
      <c r="G2" s="16"/>
      <c r="H2" s="16"/>
      <c r="I2" s="16"/>
    </row>
    <row r="3" spans="1:9" hidden="1"/>
    <row r="4" spans="1:9" hidden="1"/>
    <row r="5" spans="1:9" s="5" customFormat="1" ht="41.25" customHeight="1">
      <c r="A5" s="15" t="s">
        <v>44</v>
      </c>
      <c r="B5" s="15" t="s">
        <v>4</v>
      </c>
      <c r="C5" s="15" t="s">
        <v>43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41</v>
      </c>
      <c r="I5" s="15" t="s">
        <v>42</v>
      </c>
    </row>
    <row r="6" spans="1:9">
      <c r="A6" s="8">
        <v>1</v>
      </c>
      <c r="B6" s="18" t="s">
        <v>50</v>
      </c>
      <c r="C6" s="2"/>
      <c r="D6" s="11" t="s">
        <v>0</v>
      </c>
      <c r="E6" s="11">
        <v>100</v>
      </c>
      <c r="F6" s="8"/>
      <c r="G6" s="8">
        <f>E6*F6</f>
        <v>0</v>
      </c>
      <c r="H6" s="6"/>
      <c r="I6" s="6"/>
    </row>
    <row r="7" spans="1:9">
      <c r="A7" s="8">
        <v>2</v>
      </c>
      <c r="B7" s="9" t="s">
        <v>11</v>
      </c>
      <c r="C7" s="2"/>
      <c r="D7" s="6" t="s">
        <v>0</v>
      </c>
      <c r="E7" s="6">
        <v>60</v>
      </c>
      <c r="F7" s="8"/>
      <c r="G7" s="8">
        <f t="shared" ref="G7:G58" si="0">E7*F7</f>
        <v>0</v>
      </c>
      <c r="H7" s="6"/>
      <c r="I7" s="6"/>
    </row>
    <row r="8" spans="1:9">
      <c r="A8" s="8">
        <v>3</v>
      </c>
      <c r="B8" s="9" t="s">
        <v>13</v>
      </c>
      <c r="C8" s="2"/>
      <c r="D8" s="6" t="s">
        <v>1</v>
      </c>
      <c r="E8" s="6">
        <v>150</v>
      </c>
      <c r="F8" s="8"/>
      <c r="G8" s="8">
        <f t="shared" si="0"/>
        <v>0</v>
      </c>
      <c r="H8" s="6"/>
      <c r="I8" s="6"/>
    </row>
    <row r="9" spans="1:9">
      <c r="A9" s="8">
        <v>4</v>
      </c>
      <c r="B9" s="9" t="s">
        <v>51</v>
      </c>
      <c r="C9" s="2"/>
      <c r="D9" s="6" t="s">
        <v>1</v>
      </c>
      <c r="E9" s="6">
        <v>20</v>
      </c>
      <c r="F9" s="8"/>
      <c r="G9" s="8">
        <f t="shared" si="0"/>
        <v>0</v>
      </c>
      <c r="H9" s="6"/>
      <c r="I9" s="6"/>
    </row>
    <row r="10" spans="1:9">
      <c r="A10" s="8">
        <v>5</v>
      </c>
      <c r="B10" s="9" t="s">
        <v>26</v>
      </c>
      <c r="C10" s="2"/>
      <c r="D10" s="6" t="s">
        <v>9</v>
      </c>
      <c r="E10" s="6">
        <v>600</v>
      </c>
      <c r="F10" s="8"/>
      <c r="G10" s="8">
        <f t="shared" si="0"/>
        <v>0</v>
      </c>
      <c r="H10" s="6"/>
      <c r="I10" s="6"/>
    </row>
    <row r="11" spans="1:9">
      <c r="A11" s="8">
        <v>6</v>
      </c>
      <c r="B11" s="9" t="s">
        <v>21</v>
      </c>
      <c r="C11" s="2"/>
      <c r="D11" s="6" t="s">
        <v>1</v>
      </c>
      <c r="E11" s="6">
        <v>300</v>
      </c>
      <c r="F11" s="8"/>
      <c r="G11" s="8">
        <f t="shared" si="0"/>
        <v>0</v>
      </c>
      <c r="H11" s="6"/>
      <c r="I11" s="6"/>
    </row>
    <row r="12" spans="1:9">
      <c r="A12" s="8">
        <v>7</v>
      </c>
      <c r="B12" s="9" t="s">
        <v>30</v>
      </c>
      <c r="C12" s="2"/>
      <c r="D12" s="6" t="s">
        <v>2</v>
      </c>
      <c r="E12" s="6">
        <v>500</v>
      </c>
      <c r="F12" s="8"/>
      <c r="G12" s="8">
        <f t="shared" si="0"/>
        <v>0</v>
      </c>
      <c r="H12" s="6"/>
      <c r="I12" s="6"/>
    </row>
    <row r="13" spans="1:9">
      <c r="A13" s="8">
        <v>8</v>
      </c>
      <c r="B13" s="9" t="s">
        <v>32</v>
      </c>
      <c r="C13" s="2"/>
      <c r="D13" s="6" t="s">
        <v>1</v>
      </c>
      <c r="E13" s="6">
        <v>6</v>
      </c>
      <c r="F13" s="8"/>
      <c r="G13" s="8">
        <f t="shared" si="0"/>
        <v>0</v>
      </c>
      <c r="H13" s="6"/>
      <c r="I13" s="6"/>
    </row>
    <row r="14" spans="1:9">
      <c r="A14" s="8">
        <v>9</v>
      </c>
      <c r="B14" s="9" t="s">
        <v>33</v>
      </c>
      <c r="C14" s="2"/>
      <c r="D14" s="6" t="s">
        <v>1</v>
      </c>
      <c r="E14" s="6">
        <v>8</v>
      </c>
      <c r="F14" s="8"/>
      <c r="G14" s="8">
        <f t="shared" si="0"/>
        <v>0</v>
      </c>
      <c r="H14" s="6"/>
      <c r="I14" s="6"/>
    </row>
    <row r="15" spans="1:9">
      <c r="A15" s="8">
        <v>10</v>
      </c>
      <c r="B15" s="3" t="s">
        <v>29</v>
      </c>
      <c r="C15" s="2"/>
      <c r="D15" s="20" t="s">
        <v>0</v>
      </c>
      <c r="E15" s="6">
        <v>1000</v>
      </c>
      <c r="F15" s="8"/>
      <c r="G15" s="8">
        <f t="shared" si="0"/>
        <v>0</v>
      </c>
      <c r="H15" s="6"/>
      <c r="I15" s="6"/>
    </row>
    <row r="16" spans="1:9">
      <c r="A16" s="8">
        <v>11</v>
      </c>
      <c r="B16" s="9" t="s">
        <v>22</v>
      </c>
      <c r="C16" s="2"/>
      <c r="D16" s="6" t="s">
        <v>1</v>
      </c>
      <c r="E16" s="6">
        <v>80</v>
      </c>
      <c r="F16" s="8"/>
      <c r="G16" s="8">
        <f t="shared" si="0"/>
        <v>0</v>
      </c>
      <c r="H16" s="6"/>
      <c r="I16" s="6"/>
    </row>
    <row r="17" spans="1:9">
      <c r="A17" s="8">
        <v>12</v>
      </c>
      <c r="B17" s="9" t="s">
        <v>16</v>
      </c>
      <c r="C17" s="2"/>
      <c r="D17" s="6" t="s">
        <v>1</v>
      </c>
      <c r="E17" s="6">
        <v>60</v>
      </c>
      <c r="F17" s="8"/>
      <c r="G17" s="8">
        <f t="shared" si="0"/>
        <v>0</v>
      </c>
      <c r="H17" s="6"/>
      <c r="I17" s="6"/>
    </row>
    <row r="18" spans="1:9">
      <c r="A18" s="8">
        <v>13</v>
      </c>
      <c r="B18" s="9" t="s">
        <v>17</v>
      </c>
      <c r="C18" s="2"/>
      <c r="D18" s="6" t="s">
        <v>0</v>
      </c>
      <c r="E18" s="6">
        <v>300</v>
      </c>
      <c r="F18" s="8"/>
      <c r="G18" s="8">
        <f t="shared" si="0"/>
        <v>0</v>
      </c>
      <c r="H18" s="6"/>
      <c r="I18" s="6"/>
    </row>
    <row r="19" spans="1:9">
      <c r="A19" s="8">
        <v>14</v>
      </c>
      <c r="B19" s="9" t="s">
        <v>10</v>
      </c>
      <c r="C19" s="2"/>
      <c r="D19" s="6" t="s">
        <v>1</v>
      </c>
      <c r="E19" s="6">
        <v>120</v>
      </c>
      <c r="F19" s="8"/>
      <c r="G19" s="8">
        <f t="shared" si="0"/>
        <v>0</v>
      </c>
      <c r="H19" s="6"/>
      <c r="I19" s="6"/>
    </row>
    <row r="20" spans="1:9">
      <c r="A20" s="8">
        <v>15</v>
      </c>
      <c r="B20" s="9" t="s">
        <v>52</v>
      </c>
      <c r="C20" s="2"/>
      <c r="D20" s="6" t="s">
        <v>24</v>
      </c>
      <c r="E20" s="6">
        <v>200</v>
      </c>
      <c r="F20" s="8"/>
      <c r="G20" s="8">
        <f t="shared" si="0"/>
        <v>0</v>
      </c>
      <c r="H20" s="6"/>
      <c r="I20" s="6"/>
    </row>
    <row r="21" spans="1:9">
      <c r="A21" s="8">
        <v>16</v>
      </c>
      <c r="B21" s="9" t="s">
        <v>53</v>
      </c>
      <c r="C21" s="2"/>
      <c r="D21" s="6" t="s">
        <v>24</v>
      </c>
      <c r="E21" s="6">
        <v>100</v>
      </c>
      <c r="F21" s="8"/>
      <c r="G21" s="8">
        <f t="shared" si="0"/>
        <v>0</v>
      </c>
      <c r="H21" s="6"/>
      <c r="I21" s="6"/>
    </row>
    <row r="22" spans="1:9">
      <c r="A22" s="8">
        <v>17</v>
      </c>
      <c r="B22" s="9" t="s">
        <v>14</v>
      </c>
      <c r="C22" s="2"/>
      <c r="D22" s="6" t="s">
        <v>1</v>
      </c>
      <c r="E22" s="6">
        <v>20</v>
      </c>
      <c r="F22" s="8"/>
      <c r="G22" s="8">
        <f t="shared" si="0"/>
        <v>0</v>
      </c>
      <c r="H22" s="6"/>
      <c r="I22" s="6"/>
    </row>
    <row r="23" spans="1:9">
      <c r="A23" s="8">
        <v>18</v>
      </c>
      <c r="B23" s="9" t="s">
        <v>25</v>
      </c>
      <c r="C23" s="2"/>
      <c r="D23" s="6" t="s">
        <v>9</v>
      </c>
      <c r="E23" s="6">
        <v>300</v>
      </c>
      <c r="F23" s="8"/>
      <c r="G23" s="8">
        <f t="shared" si="0"/>
        <v>0</v>
      </c>
      <c r="H23" s="6"/>
      <c r="I23" s="6"/>
    </row>
    <row r="24" spans="1:9">
      <c r="A24" s="8">
        <v>19</v>
      </c>
      <c r="B24" s="9" t="s">
        <v>19</v>
      </c>
      <c r="C24" s="2"/>
      <c r="D24" s="6" t="s">
        <v>0</v>
      </c>
      <c r="E24" s="6">
        <v>1000</v>
      </c>
      <c r="F24" s="8"/>
      <c r="G24" s="8">
        <f t="shared" si="0"/>
        <v>0</v>
      </c>
      <c r="H24" s="6"/>
      <c r="I24" s="6"/>
    </row>
    <row r="25" spans="1:9">
      <c r="A25" s="8">
        <v>20</v>
      </c>
      <c r="B25" s="9" t="s">
        <v>27</v>
      </c>
      <c r="C25" s="2"/>
      <c r="D25" s="6" t="s">
        <v>1</v>
      </c>
      <c r="E25" s="6">
        <v>100</v>
      </c>
      <c r="F25" s="8"/>
      <c r="G25" s="8">
        <f t="shared" si="0"/>
        <v>0</v>
      </c>
      <c r="H25" s="6"/>
      <c r="I25" s="6"/>
    </row>
    <row r="26" spans="1:9">
      <c r="A26" s="8">
        <v>21</v>
      </c>
      <c r="B26" s="9" t="s">
        <v>18</v>
      </c>
      <c r="C26" s="2"/>
      <c r="D26" s="6" t="s">
        <v>1</v>
      </c>
      <c r="E26" s="6">
        <v>30</v>
      </c>
      <c r="F26" s="8"/>
      <c r="G26" s="8">
        <f t="shared" si="0"/>
        <v>0</v>
      </c>
      <c r="H26" s="6"/>
      <c r="I26" s="6"/>
    </row>
    <row r="27" spans="1:9" ht="30">
      <c r="A27" s="8">
        <v>22</v>
      </c>
      <c r="B27" s="9" t="s">
        <v>34</v>
      </c>
      <c r="C27" s="2"/>
      <c r="D27" s="6" t="s">
        <v>1</v>
      </c>
      <c r="E27" s="6">
        <v>4</v>
      </c>
      <c r="F27" s="8"/>
      <c r="G27" s="8">
        <f t="shared" si="0"/>
        <v>0</v>
      </c>
      <c r="H27" s="6"/>
      <c r="I27" s="6"/>
    </row>
    <row r="28" spans="1:9">
      <c r="A28" s="8">
        <v>23</v>
      </c>
      <c r="B28" s="9" t="s">
        <v>54</v>
      </c>
      <c r="C28" s="3"/>
      <c r="D28" s="6" t="s">
        <v>0</v>
      </c>
      <c r="E28" s="6">
        <v>25</v>
      </c>
      <c r="F28" s="8"/>
      <c r="G28" s="8">
        <f t="shared" si="0"/>
        <v>0</v>
      </c>
      <c r="H28" s="6"/>
      <c r="I28" s="6"/>
    </row>
    <row r="29" spans="1:9">
      <c r="A29" s="8">
        <v>24</v>
      </c>
      <c r="B29" s="9" t="s">
        <v>37</v>
      </c>
      <c r="C29" s="2"/>
      <c r="D29" s="6" t="s">
        <v>0</v>
      </c>
      <c r="E29" s="6">
        <v>10</v>
      </c>
      <c r="F29" s="8"/>
      <c r="G29" s="8">
        <f t="shared" si="0"/>
        <v>0</v>
      </c>
      <c r="H29" s="6"/>
      <c r="I29" s="6"/>
    </row>
    <row r="30" spans="1:9" ht="30">
      <c r="A30" s="8">
        <v>25</v>
      </c>
      <c r="B30" s="9" t="s">
        <v>23</v>
      </c>
      <c r="C30" s="2"/>
      <c r="D30" s="6" t="s">
        <v>12</v>
      </c>
      <c r="E30" s="6">
        <v>120</v>
      </c>
      <c r="F30" s="8"/>
      <c r="G30" s="8">
        <f t="shared" si="0"/>
        <v>0</v>
      </c>
      <c r="H30" s="6"/>
      <c r="I30" s="6"/>
    </row>
    <row r="31" spans="1:9">
      <c r="A31" s="8">
        <v>26</v>
      </c>
      <c r="B31" s="9" t="s">
        <v>15</v>
      </c>
      <c r="C31" s="2"/>
      <c r="D31" s="6" t="s">
        <v>1</v>
      </c>
      <c r="E31" s="6">
        <v>800</v>
      </c>
      <c r="F31" s="8"/>
      <c r="G31" s="8">
        <f t="shared" si="0"/>
        <v>0</v>
      </c>
      <c r="H31" s="6"/>
      <c r="I31" s="6"/>
    </row>
    <row r="32" spans="1:9">
      <c r="A32" s="8">
        <v>27</v>
      </c>
      <c r="B32" s="9" t="s">
        <v>3</v>
      </c>
      <c r="C32" s="2"/>
      <c r="D32" s="6" t="s">
        <v>2</v>
      </c>
      <c r="E32" s="6">
        <v>300</v>
      </c>
      <c r="F32" s="8"/>
      <c r="G32" s="8">
        <f t="shared" si="0"/>
        <v>0</v>
      </c>
      <c r="H32" s="6"/>
      <c r="I32" s="6"/>
    </row>
    <row r="33" spans="1:9">
      <c r="A33" s="8">
        <v>28</v>
      </c>
      <c r="B33" s="9" t="s">
        <v>35</v>
      </c>
      <c r="C33" s="2"/>
      <c r="D33" s="6" t="s">
        <v>0</v>
      </c>
      <c r="E33" s="6">
        <v>20</v>
      </c>
      <c r="F33" s="8"/>
      <c r="G33" s="8">
        <f t="shared" si="0"/>
        <v>0</v>
      </c>
      <c r="H33" s="6"/>
      <c r="I33" s="6"/>
    </row>
    <row r="34" spans="1:9">
      <c r="A34" s="8">
        <v>29</v>
      </c>
      <c r="B34" s="9" t="s">
        <v>36</v>
      </c>
      <c r="C34" s="3"/>
      <c r="D34" s="6" t="s">
        <v>2</v>
      </c>
      <c r="E34" s="6">
        <v>200</v>
      </c>
      <c r="F34" s="8"/>
      <c r="G34" s="8">
        <f t="shared" si="0"/>
        <v>0</v>
      </c>
      <c r="H34" s="6"/>
      <c r="I34" s="6"/>
    </row>
    <row r="35" spans="1:9">
      <c r="A35" s="8">
        <v>30</v>
      </c>
      <c r="B35" s="9" t="s">
        <v>20</v>
      </c>
      <c r="C35" s="2"/>
      <c r="D35" s="6" t="s">
        <v>1</v>
      </c>
      <c r="E35" s="6">
        <v>1000</v>
      </c>
      <c r="F35" s="8"/>
      <c r="G35" s="8">
        <f t="shared" si="0"/>
        <v>0</v>
      </c>
      <c r="H35" s="6"/>
      <c r="I35" s="6"/>
    </row>
    <row r="36" spans="1:9">
      <c r="A36" s="8">
        <v>31</v>
      </c>
      <c r="B36" s="9" t="s">
        <v>55</v>
      </c>
      <c r="C36" s="2"/>
      <c r="D36" s="6" t="s">
        <v>1</v>
      </c>
      <c r="E36" s="6">
        <v>50</v>
      </c>
      <c r="F36" s="8"/>
      <c r="G36" s="8">
        <f t="shared" si="0"/>
        <v>0</v>
      </c>
      <c r="H36" s="6"/>
      <c r="I36" s="6"/>
    </row>
    <row r="37" spans="1:9">
      <c r="A37" s="8">
        <v>32</v>
      </c>
      <c r="B37" s="3" t="s">
        <v>56</v>
      </c>
      <c r="C37" s="2"/>
      <c r="D37" s="6" t="s">
        <v>1</v>
      </c>
      <c r="E37" s="6">
        <v>10</v>
      </c>
      <c r="F37" s="8"/>
      <c r="G37" s="8">
        <f t="shared" si="0"/>
        <v>0</v>
      </c>
      <c r="H37" s="6"/>
      <c r="I37" s="6"/>
    </row>
    <row r="38" spans="1:9">
      <c r="A38" s="8">
        <v>33</v>
      </c>
      <c r="B38" s="9" t="s">
        <v>28</v>
      </c>
      <c r="C38" s="2"/>
      <c r="D38" s="6" t="s">
        <v>0</v>
      </c>
      <c r="E38" s="6">
        <v>1000</v>
      </c>
      <c r="F38" s="8"/>
      <c r="G38" s="8">
        <f t="shared" si="0"/>
        <v>0</v>
      </c>
      <c r="H38" s="6"/>
      <c r="I38" s="6"/>
    </row>
    <row r="39" spans="1:9">
      <c r="A39" s="8">
        <v>34</v>
      </c>
      <c r="B39" s="9" t="s">
        <v>38</v>
      </c>
      <c r="C39" s="2"/>
      <c r="D39" s="6" t="s">
        <v>9</v>
      </c>
      <c r="E39" s="6">
        <v>30</v>
      </c>
      <c r="F39" s="8"/>
      <c r="G39" s="8">
        <f t="shared" si="0"/>
        <v>0</v>
      </c>
      <c r="H39" s="6"/>
      <c r="I39" s="6"/>
    </row>
    <row r="40" spans="1:9">
      <c r="A40" s="8">
        <v>35</v>
      </c>
      <c r="B40" s="9" t="s">
        <v>39</v>
      </c>
      <c r="C40" s="2"/>
      <c r="D40" s="6" t="s">
        <v>1</v>
      </c>
      <c r="E40" s="6">
        <v>30</v>
      </c>
      <c r="F40" s="8"/>
      <c r="G40" s="8">
        <f t="shared" si="0"/>
        <v>0</v>
      </c>
      <c r="H40" s="6"/>
      <c r="I40" s="6"/>
    </row>
    <row r="41" spans="1:9">
      <c r="A41" s="8">
        <v>36</v>
      </c>
      <c r="B41" s="9" t="s">
        <v>57</v>
      </c>
      <c r="C41" s="2"/>
      <c r="D41" s="6" t="s">
        <v>1</v>
      </c>
      <c r="E41" s="6">
        <v>6</v>
      </c>
      <c r="F41" s="8"/>
      <c r="G41" s="8">
        <f t="shared" si="0"/>
        <v>0</v>
      </c>
      <c r="H41" s="6"/>
      <c r="I41" s="6"/>
    </row>
    <row r="42" spans="1:9" ht="30">
      <c r="A42" s="8">
        <v>37</v>
      </c>
      <c r="B42" s="9" t="s">
        <v>58</v>
      </c>
      <c r="C42" s="2"/>
      <c r="D42" s="6" t="s">
        <v>2</v>
      </c>
      <c r="E42" s="6">
        <v>100</v>
      </c>
      <c r="F42" s="8"/>
      <c r="G42" s="8">
        <f t="shared" si="0"/>
        <v>0</v>
      </c>
      <c r="H42" s="6"/>
      <c r="I42" s="6"/>
    </row>
    <row r="43" spans="1:9">
      <c r="A43" s="8">
        <v>38</v>
      </c>
      <c r="B43" s="9" t="s">
        <v>59</v>
      </c>
      <c r="C43" s="2"/>
      <c r="D43" s="6" t="s">
        <v>1</v>
      </c>
      <c r="E43" s="6">
        <v>20</v>
      </c>
      <c r="F43" s="8"/>
      <c r="G43" s="8">
        <f t="shared" si="0"/>
        <v>0</v>
      </c>
      <c r="H43" s="6"/>
      <c r="I43" s="6"/>
    </row>
    <row r="44" spans="1:9">
      <c r="A44" s="8">
        <v>39</v>
      </c>
      <c r="B44" s="9" t="s">
        <v>60</v>
      </c>
      <c r="C44" s="2"/>
      <c r="D44" s="6" t="s">
        <v>1</v>
      </c>
      <c r="E44" s="6">
        <v>2</v>
      </c>
      <c r="F44" s="8"/>
      <c r="G44" s="8">
        <f t="shared" si="0"/>
        <v>0</v>
      </c>
      <c r="H44" s="6"/>
      <c r="I44" s="6"/>
    </row>
    <row r="45" spans="1:9">
      <c r="A45" s="8">
        <v>40</v>
      </c>
      <c r="B45" s="9" t="s">
        <v>61</v>
      </c>
      <c r="C45" s="2"/>
      <c r="D45" s="6" t="s">
        <v>1</v>
      </c>
      <c r="E45" s="6">
        <v>2</v>
      </c>
      <c r="F45" s="8"/>
      <c r="G45" s="8">
        <f t="shared" si="0"/>
        <v>0</v>
      </c>
      <c r="H45" s="6"/>
      <c r="I45" s="6"/>
    </row>
    <row r="46" spans="1:9">
      <c r="A46" s="8">
        <v>41</v>
      </c>
      <c r="B46" s="9" t="s">
        <v>62</v>
      </c>
      <c r="C46" s="2"/>
      <c r="D46" s="6" t="s">
        <v>74</v>
      </c>
      <c r="E46" s="6">
        <v>60</v>
      </c>
      <c r="F46" s="8"/>
      <c r="G46" s="8">
        <f t="shared" si="0"/>
        <v>0</v>
      </c>
      <c r="H46" s="6"/>
      <c r="I46" s="6"/>
    </row>
    <row r="47" spans="1:9">
      <c r="A47" s="8">
        <v>42</v>
      </c>
      <c r="B47" s="9" t="s">
        <v>63</v>
      </c>
      <c r="C47" s="2"/>
      <c r="D47" s="6" t="s">
        <v>0</v>
      </c>
      <c r="E47" s="6">
        <v>5</v>
      </c>
      <c r="F47" s="8"/>
      <c r="G47" s="8">
        <f t="shared" si="0"/>
        <v>0</v>
      </c>
      <c r="H47" s="6"/>
      <c r="I47" s="6"/>
    </row>
    <row r="48" spans="1:9">
      <c r="A48" s="8">
        <v>43</v>
      </c>
      <c r="B48" s="9" t="s">
        <v>40</v>
      </c>
      <c r="C48" s="2"/>
      <c r="D48" s="6" t="s">
        <v>1</v>
      </c>
      <c r="E48" s="6">
        <v>3</v>
      </c>
      <c r="F48" s="8"/>
      <c r="G48" s="8">
        <f t="shared" si="0"/>
        <v>0</v>
      </c>
      <c r="H48" s="6"/>
      <c r="I48" s="6"/>
    </row>
    <row r="49" spans="1:9">
      <c r="A49" s="8">
        <v>44</v>
      </c>
      <c r="B49" s="9" t="s">
        <v>64</v>
      </c>
      <c r="C49" s="2"/>
      <c r="D49" s="6" t="s">
        <v>1</v>
      </c>
      <c r="E49" s="6">
        <v>2</v>
      </c>
      <c r="F49" s="8"/>
      <c r="G49" s="8">
        <f t="shared" si="0"/>
        <v>0</v>
      </c>
      <c r="H49" s="6"/>
      <c r="I49" s="6"/>
    </row>
    <row r="50" spans="1:9">
      <c r="A50" s="8">
        <v>45</v>
      </c>
      <c r="B50" s="9" t="s">
        <v>65</v>
      </c>
      <c r="C50" s="2"/>
      <c r="D50" s="6" t="s">
        <v>1</v>
      </c>
      <c r="E50" s="6">
        <v>20</v>
      </c>
      <c r="F50" s="8"/>
      <c r="G50" s="8">
        <f t="shared" si="0"/>
        <v>0</v>
      </c>
      <c r="H50" s="6"/>
      <c r="I50" s="6"/>
    </row>
    <row r="51" spans="1:9">
      <c r="A51" s="8">
        <v>46</v>
      </c>
      <c r="B51" s="9" t="s">
        <v>66</v>
      </c>
      <c r="C51" s="2"/>
      <c r="D51" s="6" t="s">
        <v>1</v>
      </c>
      <c r="E51" s="6">
        <v>2</v>
      </c>
      <c r="F51" s="8"/>
      <c r="G51" s="8">
        <f t="shared" si="0"/>
        <v>0</v>
      </c>
      <c r="H51" s="6"/>
      <c r="I51" s="6"/>
    </row>
    <row r="52" spans="1:9">
      <c r="A52" s="8">
        <v>47</v>
      </c>
      <c r="B52" s="9" t="s">
        <v>67</v>
      </c>
      <c r="C52" s="2"/>
      <c r="D52" s="6" t="s">
        <v>31</v>
      </c>
      <c r="E52" s="6">
        <v>60</v>
      </c>
      <c r="F52" s="8"/>
      <c r="G52" s="8">
        <f t="shared" si="0"/>
        <v>0</v>
      </c>
      <c r="H52" s="6"/>
      <c r="I52" s="6"/>
    </row>
    <row r="53" spans="1:9">
      <c r="A53" s="8">
        <v>48</v>
      </c>
      <c r="B53" s="9" t="s">
        <v>68</v>
      </c>
      <c r="C53" s="2"/>
      <c r="D53" s="6" t="s">
        <v>24</v>
      </c>
      <c r="E53" s="6">
        <v>16</v>
      </c>
      <c r="F53" s="8"/>
      <c r="G53" s="8">
        <f t="shared" si="0"/>
        <v>0</v>
      </c>
      <c r="H53" s="6"/>
      <c r="I53" s="6"/>
    </row>
    <row r="54" spans="1:9">
      <c r="A54" s="8">
        <v>49</v>
      </c>
      <c r="B54" s="9" t="s">
        <v>69</v>
      </c>
      <c r="C54" s="2"/>
      <c r="D54" s="6" t="s">
        <v>31</v>
      </c>
      <c r="E54" s="6">
        <v>40</v>
      </c>
      <c r="F54" s="8"/>
      <c r="G54" s="8">
        <f t="shared" si="0"/>
        <v>0</v>
      </c>
      <c r="H54" s="6"/>
      <c r="I54" s="6"/>
    </row>
    <row r="55" spans="1:9">
      <c r="A55" s="8">
        <v>50</v>
      </c>
      <c r="B55" s="9" t="s">
        <v>70</v>
      </c>
      <c r="C55" s="2"/>
      <c r="D55" s="6" t="s">
        <v>1</v>
      </c>
      <c r="E55" s="6">
        <v>10</v>
      </c>
      <c r="F55" s="8"/>
      <c r="G55" s="8">
        <f t="shared" si="0"/>
        <v>0</v>
      </c>
      <c r="H55" s="6"/>
      <c r="I55" s="6"/>
    </row>
    <row r="56" spans="1:9">
      <c r="A56" s="8">
        <v>51</v>
      </c>
      <c r="B56" s="9" t="s">
        <v>71</v>
      </c>
      <c r="C56" s="2"/>
      <c r="D56" s="6" t="s">
        <v>0</v>
      </c>
      <c r="E56" s="6">
        <v>3</v>
      </c>
      <c r="F56" s="8"/>
      <c r="G56" s="8">
        <f t="shared" si="0"/>
        <v>0</v>
      </c>
      <c r="H56" s="6"/>
      <c r="I56" s="6"/>
    </row>
    <row r="57" spans="1:9">
      <c r="A57" s="8">
        <v>52</v>
      </c>
      <c r="B57" s="9" t="s">
        <v>72</v>
      </c>
      <c r="C57" s="2"/>
      <c r="D57" s="6" t="s">
        <v>2</v>
      </c>
      <c r="E57" s="6">
        <v>20</v>
      </c>
      <c r="F57" s="8"/>
      <c r="G57" s="8">
        <f t="shared" si="0"/>
        <v>0</v>
      </c>
      <c r="H57" s="6"/>
      <c r="I57" s="6"/>
    </row>
    <row r="58" spans="1:9">
      <c r="A58" s="8">
        <v>53</v>
      </c>
      <c r="B58" s="9" t="s">
        <v>73</v>
      </c>
      <c r="C58" s="2"/>
      <c r="D58" s="6" t="s">
        <v>74</v>
      </c>
      <c r="E58" s="6">
        <v>20</v>
      </c>
      <c r="F58" s="8"/>
      <c r="G58" s="8">
        <f t="shared" si="0"/>
        <v>0</v>
      </c>
      <c r="H58" s="6"/>
      <c r="I58" s="6"/>
    </row>
    <row r="59" spans="1:9" ht="17.25">
      <c r="B59" s="4"/>
      <c r="C59" s="10"/>
      <c r="D59" s="10"/>
      <c r="E59" s="10"/>
      <c r="F59" s="17" t="s">
        <v>46</v>
      </c>
      <c r="G59" s="17">
        <f>SUM(G6:G58)</f>
        <v>0</v>
      </c>
      <c r="H59" s="17" t="s">
        <v>45</v>
      </c>
    </row>
    <row r="64" spans="1:9">
      <c r="B64" s="12"/>
    </row>
    <row r="65" spans="2:2">
      <c r="B65" s="13" t="s">
        <v>47</v>
      </c>
    </row>
  </sheetData>
  <sortState ref="A6:F48">
    <sortCondition ref="B6:B48"/>
  </sortState>
  <mergeCells count="1">
    <mergeCell ref="A2:I2"/>
  </mergeCells>
  <pageMargins left="0.24" right="0.23" top="0.31" bottom="0.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მედ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Windows User</cp:lastModifiedBy>
  <cp:lastPrinted>2018-01-16T14:57:15Z</cp:lastPrinted>
  <dcterms:created xsi:type="dcterms:W3CDTF">2015-12-14T06:26:24Z</dcterms:created>
  <dcterms:modified xsi:type="dcterms:W3CDTF">2018-04-10T11:48:55Z</dcterms:modified>
</cp:coreProperties>
</file>