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F38" i="2"/>
  <c r="F22"/>
  <c r="F50"/>
  <c r="F49"/>
  <c r="F48"/>
  <c r="F47"/>
  <c r="F46"/>
  <c r="F45"/>
  <c r="F57"/>
  <c r="F56"/>
  <c r="F23"/>
  <c r="F21"/>
  <c r="F11"/>
  <c r="F10"/>
  <c r="F43"/>
  <c r="F42"/>
  <c r="F55"/>
  <c r="F54"/>
  <c r="F53"/>
  <c r="F52"/>
  <c r="F37"/>
  <c r="F36"/>
  <c r="F35"/>
  <c r="F20"/>
  <c r="F19"/>
  <c r="F14"/>
  <c r="F13"/>
  <c r="F33"/>
  <c r="F32"/>
  <c r="F31"/>
  <c r="F30"/>
  <c r="F28"/>
  <c r="F27"/>
  <c r="F26"/>
  <c r="F25"/>
  <c r="F16"/>
</calcChain>
</file>

<file path=xl/sharedStrings.xml><?xml version="1.0" encoding="utf-8"?>
<sst xmlns="http://schemas.openxmlformats.org/spreadsheetml/2006/main" count="143" uniqueCount="69">
  <si>
    <t>jami</t>
  </si>
  <si>
    <t xml:space="preserve">samuSaos dasaxeleba                                            </t>
  </si>
  <si>
    <t>kodi</t>
  </si>
  <si>
    <t>ganzomileba</t>
  </si>
  <si>
    <t>jami ----------------</t>
  </si>
  <si>
    <t>dRg 18%-----</t>
  </si>
  <si>
    <t>lari</t>
  </si>
  <si>
    <t>jami -----</t>
  </si>
  <si>
    <t xml:space="preserve"> jami-------------</t>
  </si>
  <si>
    <t>k/sT</t>
  </si>
  <si>
    <t>normatiuli resursi</t>
  </si>
  <si>
    <r>
      <t>m</t>
    </r>
    <r>
      <rPr>
        <sz val="11"/>
        <color theme="1"/>
        <rFont val="Sylfaen"/>
        <family val="1"/>
        <charset val="204"/>
      </rPr>
      <t>³</t>
    </r>
  </si>
  <si>
    <t xml:space="preserve">Sromis danaxarjebi </t>
  </si>
  <si>
    <t>sxva masala</t>
  </si>
  <si>
    <t xml:space="preserve">sxva manqana </t>
  </si>
  <si>
    <t>k/g</t>
  </si>
  <si>
    <r>
      <t>m</t>
    </r>
    <r>
      <rPr>
        <sz val="11"/>
        <color theme="1"/>
        <rFont val="Sylfaen"/>
        <family val="1"/>
        <charset val="204"/>
      </rPr>
      <t>²</t>
    </r>
  </si>
  <si>
    <t>10.-55-3   gv. 120    misadagebiT</t>
  </si>
  <si>
    <t>sabazro</t>
  </si>
  <si>
    <t>g/m</t>
  </si>
  <si>
    <t>cementis xsnari 1:3</t>
  </si>
  <si>
    <t>zumfara</t>
  </si>
  <si>
    <t>15-55-5</t>
  </si>
  <si>
    <t>laminirebuli plintusi</t>
  </si>
  <si>
    <t>46-32-3</t>
  </si>
  <si>
    <t>11--27-6</t>
  </si>
  <si>
    <t xml:space="preserve">q. zestafonis meriis  administraciuli Senobis </t>
  </si>
  <si>
    <t>kancelariis mowyobaze</t>
  </si>
  <si>
    <t>daiSalos aguris tixrebi</t>
  </si>
  <si>
    <t>moixsnas xis karis blokebi</t>
  </si>
  <si>
    <t>daiSalos dazianebuli parketis iataki</t>
  </si>
  <si>
    <t>amoSendes karis Riobebi  p/blokiT</t>
  </si>
  <si>
    <t xml:space="preserve">cementis xsnari  m75 </t>
  </si>
  <si>
    <t>p/bloki</t>
  </si>
  <si>
    <t>Seilesos amoSenebuli Riobebi da  kedlebi  cementis xsnariT</t>
  </si>
  <si>
    <t xml:space="preserve">moewyos iatakze cementis xsnaris moWimva 2sm </t>
  </si>
  <si>
    <t>cementis xsnari  m100</t>
  </si>
  <si>
    <t>Caisvas m.d.f.  tipis  karis bloki</t>
  </si>
  <si>
    <t>m.d.f.  tipis  karis bloki</t>
  </si>
  <si>
    <t>moewyos aluminis karebi</t>
  </si>
  <si>
    <t>moewyos Werze da kedlebze TabaSir-muyaos filebi liTonis karkasis mowyobiT</t>
  </si>
  <si>
    <t>TabaSir-muyaos fila liTonis karkasiT (kompleqti)</t>
  </si>
  <si>
    <t>moewyos iatakze laminirebuli parketi  Tavis plintusiT</t>
  </si>
  <si>
    <t>webo</t>
  </si>
  <si>
    <t>laminirebuli parketi  safeniT</t>
  </si>
  <si>
    <t xml:space="preserve">fiTxni </t>
  </si>
  <si>
    <t>emulsia</t>
  </si>
  <si>
    <r>
      <t>moewyos samontaJo kabeli (2X25) mm</t>
    </r>
    <r>
      <rPr>
        <b/>
        <sz val="11"/>
        <color theme="1"/>
        <rFont val="Tahoma"/>
        <family val="2"/>
        <charset val="204"/>
      </rPr>
      <t>²</t>
    </r>
  </si>
  <si>
    <t>moewyos Stefceli, CamrTvelebiT</t>
  </si>
  <si>
    <t>Stefceli</t>
  </si>
  <si>
    <t>CamrTveli</t>
  </si>
  <si>
    <t>moewyos Werze misadgmeli  sanaTebi naTuriT</t>
  </si>
  <si>
    <t>46-23-4</t>
  </si>
  <si>
    <t>46-30-3</t>
  </si>
  <si>
    <t>8---15-1</t>
  </si>
  <si>
    <t>11--8--1</t>
  </si>
  <si>
    <t>10--20-1</t>
  </si>
  <si>
    <t>s/fasi</t>
  </si>
  <si>
    <t>15-168-7</t>
  </si>
  <si>
    <r>
      <t>m</t>
    </r>
    <r>
      <rPr>
        <sz val="11"/>
        <color theme="1"/>
        <rFont val="Tahoma"/>
        <family val="2"/>
        <charset val="204"/>
      </rPr>
      <t>³</t>
    </r>
  </si>
  <si>
    <r>
      <t>m</t>
    </r>
    <r>
      <rPr>
        <sz val="11"/>
        <color theme="1"/>
        <rFont val="Tahoma"/>
        <family val="2"/>
        <charset val="204"/>
      </rPr>
      <t>²</t>
    </r>
  </si>
  <si>
    <t>c</t>
  </si>
  <si>
    <t>komp</t>
  </si>
  <si>
    <t>Caisvas liTonis karebi kadrebis ganyofilebaSi</t>
  </si>
  <si>
    <t>gauTvaliswinebeli xarji 3%</t>
  </si>
  <si>
    <t>zednadebi xarjebi --%</t>
  </si>
  <si>
    <t>gegmiuri dagroveba % -----</t>
  </si>
  <si>
    <t>SeiRebos Weri da kedlebi emulsiiT (misi momzadebiT SesaRebad  orjer)</t>
  </si>
  <si>
    <t>danarTi #1`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</si>
</sst>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2"/>
      <color theme="1"/>
      <name val="AcadNusx"/>
    </font>
    <font>
      <sz val="11"/>
      <color theme="1"/>
      <name val="Sylfaen"/>
      <family val="1"/>
      <charset val="204"/>
    </font>
    <font>
      <sz val="11"/>
      <name val="AcadNusx"/>
    </font>
    <font>
      <b/>
      <sz val="11"/>
      <color theme="1"/>
      <name val="AcadNusx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9"/>
      <color theme="1"/>
      <name val="AcadNusx"/>
    </font>
    <font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4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45" zoomScaleNormal="145" workbookViewId="0">
      <pane ySplit="1" topLeftCell="A72" activePane="bottomLeft" state="frozen"/>
      <selection pane="bottomLeft" activeCell="C4" sqref="C4"/>
    </sheetView>
  </sheetViews>
  <sheetFormatPr defaultRowHeight="15.75"/>
  <cols>
    <col min="1" max="1" width="3.5703125" style="1" customWidth="1"/>
    <col min="2" max="2" width="8.7109375" style="1" customWidth="1"/>
    <col min="3" max="3" width="34.28515625" style="1" customWidth="1"/>
    <col min="4" max="4" width="7.28515625" style="2" customWidth="1"/>
    <col min="5" max="5" width="7.7109375" style="2" customWidth="1"/>
    <col min="6" max="7" width="7.28515625" style="2" customWidth="1"/>
    <col min="8" max="8" width="10.140625" style="4" customWidth="1"/>
    <col min="9" max="16384" width="9.140625" style="1"/>
  </cols>
  <sheetData>
    <row r="1" spans="1:9" ht="18" customHeight="1">
      <c r="C1" s="2"/>
      <c r="D1" s="15"/>
      <c r="E1" s="15"/>
      <c r="H1" s="1"/>
    </row>
    <row r="2" spans="1:9" ht="16.5">
      <c r="B2" s="2"/>
      <c r="C2" s="28"/>
      <c r="D2" s="15"/>
      <c r="E2" s="15" t="s">
        <v>26</v>
      </c>
      <c r="F2" s="29"/>
      <c r="G2" s="29"/>
      <c r="H2" s="3"/>
    </row>
    <row r="3" spans="1:9" ht="16.5">
      <c r="B3" s="2"/>
      <c r="C3" s="29"/>
      <c r="D3" s="15"/>
      <c r="E3" s="15" t="s">
        <v>27</v>
      </c>
      <c r="F3" s="28"/>
      <c r="G3" s="28"/>
      <c r="H3" s="3"/>
    </row>
    <row r="4" spans="1:9" ht="16.5">
      <c r="B4" s="2"/>
      <c r="C4" s="77" t="s">
        <v>68</v>
      </c>
      <c r="D4" s="15"/>
      <c r="E4" s="15"/>
      <c r="F4" s="28"/>
      <c r="G4" s="28"/>
      <c r="H4" s="3"/>
    </row>
    <row r="5" spans="1:9" ht="45" customHeight="1">
      <c r="A5" s="91"/>
      <c r="B5" s="91" t="s">
        <v>2</v>
      </c>
      <c r="C5" s="80" t="s">
        <v>1</v>
      </c>
      <c r="D5" s="92" t="s">
        <v>3</v>
      </c>
      <c r="E5" s="80" t="s">
        <v>10</v>
      </c>
      <c r="F5" s="78" t="s">
        <v>0</v>
      </c>
      <c r="G5" s="80"/>
      <c r="H5" s="90" t="s">
        <v>0</v>
      </c>
      <c r="I5"/>
    </row>
    <row r="6" spans="1:9" ht="35.25" customHeight="1">
      <c r="A6" s="91"/>
      <c r="B6" s="91"/>
      <c r="C6" s="81"/>
      <c r="D6" s="92"/>
      <c r="E6" s="81"/>
      <c r="F6" s="79"/>
      <c r="G6" s="81"/>
      <c r="H6" s="90"/>
    </row>
    <row r="7" spans="1:9" ht="17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76"/>
      <c r="H7" s="20">
        <v>13</v>
      </c>
    </row>
    <row r="8" spans="1:9" ht="18" hidden="1" customHeight="1">
      <c r="A8" s="53">
        <v>1</v>
      </c>
      <c r="B8" s="40" t="s">
        <v>17</v>
      </c>
      <c r="C8" s="88" t="s">
        <v>28</v>
      </c>
      <c r="D8" s="21" t="s">
        <v>11</v>
      </c>
      <c r="E8" s="85"/>
      <c r="F8" s="85">
        <v>8.5</v>
      </c>
      <c r="G8" s="73"/>
      <c r="H8" s="93"/>
    </row>
    <row r="9" spans="1:9" ht="27.75" customHeight="1">
      <c r="A9" s="86">
        <v>1</v>
      </c>
      <c r="B9" s="83" t="s">
        <v>52</v>
      </c>
      <c r="C9" s="89"/>
      <c r="D9" s="62" t="s">
        <v>59</v>
      </c>
      <c r="E9" s="87"/>
      <c r="F9" s="87"/>
      <c r="G9" s="74"/>
      <c r="H9" s="94"/>
    </row>
    <row r="10" spans="1:9" ht="15.75" customHeight="1">
      <c r="A10" s="86"/>
      <c r="B10" s="83"/>
      <c r="C10" s="6" t="s">
        <v>12</v>
      </c>
      <c r="D10" s="49" t="s">
        <v>9</v>
      </c>
      <c r="E10" s="49">
        <v>6.5</v>
      </c>
      <c r="F10" s="48">
        <f>F8*E10</f>
        <v>55.25</v>
      </c>
      <c r="G10" s="75"/>
      <c r="H10" s="19"/>
    </row>
    <row r="11" spans="1:9" ht="15.75" customHeight="1">
      <c r="A11" s="86"/>
      <c r="B11" s="83"/>
      <c r="C11" s="6" t="s">
        <v>14</v>
      </c>
      <c r="D11" s="49" t="s">
        <v>6</v>
      </c>
      <c r="E11" s="49">
        <v>1.8</v>
      </c>
      <c r="F11" s="48">
        <f>F8*E11</f>
        <v>15.3</v>
      </c>
      <c r="G11" s="75"/>
      <c r="H11" s="48"/>
    </row>
    <row r="12" spans="1:9" s="57" customFormat="1" ht="28.5" customHeight="1">
      <c r="A12" s="85">
        <v>2</v>
      </c>
      <c r="B12" s="82" t="s">
        <v>24</v>
      </c>
      <c r="C12" s="54" t="s">
        <v>29</v>
      </c>
      <c r="D12" s="55" t="s">
        <v>60</v>
      </c>
      <c r="E12" s="55"/>
      <c r="F12" s="56">
        <v>10.8</v>
      </c>
      <c r="G12" s="56"/>
      <c r="H12" s="56"/>
    </row>
    <row r="13" spans="1:9" ht="16.5" customHeight="1">
      <c r="A13" s="86"/>
      <c r="B13" s="83"/>
      <c r="C13" s="6" t="s">
        <v>12</v>
      </c>
      <c r="D13" s="49" t="s">
        <v>9</v>
      </c>
      <c r="E13" s="49">
        <v>0.88700000000000001</v>
      </c>
      <c r="F13" s="48">
        <f>F12*E13</f>
        <v>9.579600000000001</v>
      </c>
      <c r="G13" s="75"/>
      <c r="H13" s="35"/>
    </row>
    <row r="14" spans="1:9" ht="16.5" customHeight="1">
      <c r="A14" s="86"/>
      <c r="B14" s="83"/>
      <c r="C14" s="6" t="s">
        <v>14</v>
      </c>
      <c r="D14" s="49" t="s">
        <v>6</v>
      </c>
      <c r="E14" s="49">
        <v>9.8400000000000001E-2</v>
      </c>
      <c r="F14" s="48">
        <f>F12*E14</f>
        <v>1.0627200000000001</v>
      </c>
      <c r="G14" s="75"/>
      <c r="H14" s="36"/>
    </row>
    <row r="15" spans="1:9" ht="43.5" customHeight="1">
      <c r="A15" s="85">
        <v>3</v>
      </c>
      <c r="B15" s="82" t="s">
        <v>53</v>
      </c>
      <c r="C15" s="52" t="s">
        <v>30</v>
      </c>
      <c r="D15" s="62" t="s">
        <v>60</v>
      </c>
      <c r="E15" s="37"/>
      <c r="F15" s="36">
        <v>106</v>
      </c>
      <c r="G15" s="75"/>
      <c r="H15" s="48"/>
    </row>
    <row r="16" spans="1:9" s="66" customFormat="1" ht="16.5" customHeight="1">
      <c r="A16" s="86"/>
      <c r="B16" s="83"/>
      <c r="C16" s="65" t="s">
        <v>12</v>
      </c>
      <c r="D16" s="43" t="s">
        <v>9</v>
      </c>
      <c r="E16" s="43">
        <v>0.35</v>
      </c>
      <c r="F16" s="44">
        <f>F15*E16</f>
        <v>37.099999999999994</v>
      </c>
      <c r="G16" s="44"/>
      <c r="H16" s="44"/>
    </row>
    <row r="17" spans="1:8" s="57" customFormat="1" ht="16.5" customHeight="1">
      <c r="A17" s="86"/>
      <c r="B17" s="83"/>
      <c r="C17" s="64" t="s">
        <v>14</v>
      </c>
      <c r="D17" s="55" t="s">
        <v>6</v>
      </c>
      <c r="E17" s="55">
        <v>1.1000000000000001</v>
      </c>
      <c r="F17" s="56">
        <v>3.19</v>
      </c>
      <c r="G17" s="56"/>
      <c r="H17" s="56"/>
    </row>
    <row r="18" spans="1:8" ht="40.5" customHeight="1">
      <c r="A18" s="85">
        <v>7</v>
      </c>
      <c r="B18" s="95" t="s">
        <v>54</v>
      </c>
      <c r="C18" s="52" t="s">
        <v>31</v>
      </c>
      <c r="D18" s="49" t="s">
        <v>11</v>
      </c>
      <c r="E18" s="49"/>
      <c r="F18" s="48">
        <v>4.5</v>
      </c>
      <c r="G18" s="75"/>
      <c r="H18" s="48"/>
    </row>
    <row r="19" spans="1:8" ht="18" customHeight="1">
      <c r="A19" s="86"/>
      <c r="B19" s="83"/>
      <c r="C19" s="6" t="s">
        <v>12</v>
      </c>
      <c r="D19" s="49" t="s">
        <v>9</v>
      </c>
      <c r="E19" s="49">
        <v>3.36</v>
      </c>
      <c r="F19" s="48">
        <f>F18*E19</f>
        <v>15.12</v>
      </c>
      <c r="G19" s="75"/>
      <c r="H19" s="48"/>
    </row>
    <row r="20" spans="1:8" ht="18" customHeight="1">
      <c r="A20" s="86"/>
      <c r="B20" s="83"/>
      <c r="C20" s="6" t="s">
        <v>14</v>
      </c>
      <c r="D20" s="49" t="s">
        <v>6</v>
      </c>
      <c r="E20" s="49">
        <v>0.92</v>
      </c>
      <c r="F20" s="48">
        <f>F18*E20</f>
        <v>4.1400000000000006</v>
      </c>
      <c r="G20" s="75"/>
      <c r="H20" s="48"/>
    </row>
    <row r="21" spans="1:8" ht="18" customHeight="1">
      <c r="A21" s="86"/>
      <c r="B21" s="83"/>
      <c r="C21" s="6" t="s">
        <v>13</v>
      </c>
      <c r="D21" s="39" t="s">
        <v>6</v>
      </c>
      <c r="E21" s="39">
        <v>0.16</v>
      </c>
      <c r="F21" s="38">
        <f>F18*E21</f>
        <v>0.72</v>
      </c>
      <c r="G21" s="75"/>
      <c r="H21" s="48"/>
    </row>
    <row r="22" spans="1:8" ht="18" customHeight="1">
      <c r="A22" s="86"/>
      <c r="B22" s="83"/>
      <c r="C22" s="6" t="s">
        <v>32</v>
      </c>
      <c r="D22" s="47" t="s">
        <v>11</v>
      </c>
      <c r="E22" s="47">
        <v>0.11</v>
      </c>
      <c r="F22" s="67">
        <f>F18*E22</f>
        <v>0.495</v>
      </c>
      <c r="G22" s="67"/>
      <c r="H22" s="48"/>
    </row>
    <row r="23" spans="1:8" ht="18" customHeight="1">
      <c r="A23" s="86"/>
      <c r="B23" s="83"/>
      <c r="C23" s="6" t="s">
        <v>33</v>
      </c>
      <c r="D23" s="62" t="s">
        <v>61</v>
      </c>
      <c r="E23" s="49">
        <v>65</v>
      </c>
      <c r="F23" s="48">
        <f>F18*E23</f>
        <v>292.5</v>
      </c>
      <c r="G23" s="75"/>
      <c r="H23" s="48"/>
    </row>
    <row r="24" spans="1:8" ht="48.75" customHeight="1">
      <c r="A24" s="85">
        <v>8</v>
      </c>
      <c r="B24" s="95" t="s">
        <v>22</v>
      </c>
      <c r="C24" s="52" t="s">
        <v>34</v>
      </c>
      <c r="D24" s="39" t="s">
        <v>16</v>
      </c>
      <c r="E24" s="39"/>
      <c r="F24" s="44">
        <v>50</v>
      </c>
      <c r="G24" s="44"/>
      <c r="H24" s="38"/>
    </row>
    <row r="25" spans="1:8" ht="18" customHeight="1">
      <c r="A25" s="86"/>
      <c r="B25" s="83"/>
      <c r="C25" s="6" t="s">
        <v>12</v>
      </c>
      <c r="D25" s="39" t="s">
        <v>9</v>
      </c>
      <c r="E25" s="39">
        <v>0.64</v>
      </c>
      <c r="F25" s="38">
        <f>F24*E25</f>
        <v>32</v>
      </c>
      <c r="G25" s="75"/>
      <c r="H25" s="38"/>
    </row>
    <row r="26" spans="1:8" ht="18" customHeight="1">
      <c r="A26" s="86"/>
      <c r="B26" s="83"/>
      <c r="C26" s="6" t="s">
        <v>14</v>
      </c>
      <c r="D26" s="39" t="s">
        <v>6</v>
      </c>
      <c r="E26" s="39">
        <v>2.1000000000000001E-2</v>
      </c>
      <c r="F26" s="38">
        <f>F24*E26</f>
        <v>1.05</v>
      </c>
      <c r="G26" s="75"/>
      <c r="H26" s="38"/>
    </row>
    <row r="27" spans="1:8" ht="18" customHeight="1">
      <c r="A27" s="86"/>
      <c r="B27" s="83"/>
      <c r="C27" s="6" t="s">
        <v>13</v>
      </c>
      <c r="D27" s="39" t="s">
        <v>6</v>
      </c>
      <c r="E27" s="39">
        <v>3.0000000000000001E-3</v>
      </c>
      <c r="F27" s="38">
        <f>F24*E27</f>
        <v>0.15</v>
      </c>
      <c r="G27" s="75"/>
      <c r="H27" s="38"/>
    </row>
    <row r="28" spans="1:8" ht="18.75" customHeight="1">
      <c r="A28" s="86"/>
      <c r="B28" s="83"/>
      <c r="C28" s="6" t="s">
        <v>20</v>
      </c>
      <c r="D28" s="62" t="s">
        <v>11</v>
      </c>
      <c r="E28" s="39">
        <v>2.1999999999999999E-2</v>
      </c>
      <c r="F28" s="38">
        <f>F24*E28</f>
        <v>1.0999999999999999</v>
      </c>
      <c r="G28" s="75"/>
      <c r="H28" s="38"/>
    </row>
    <row r="29" spans="1:8" ht="33.75" customHeight="1">
      <c r="A29" s="85">
        <v>9</v>
      </c>
      <c r="B29" s="82" t="s">
        <v>55</v>
      </c>
      <c r="C29" s="52" t="s">
        <v>35</v>
      </c>
      <c r="D29" s="47" t="s">
        <v>16</v>
      </c>
      <c r="E29" s="42"/>
      <c r="F29" s="41">
        <v>106</v>
      </c>
      <c r="G29" s="75"/>
      <c r="H29" s="41"/>
    </row>
    <row r="30" spans="1:8" ht="18" customHeight="1">
      <c r="A30" s="86"/>
      <c r="B30" s="83"/>
      <c r="C30" s="6" t="s">
        <v>12</v>
      </c>
      <c r="D30" s="42" t="s">
        <v>9</v>
      </c>
      <c r="E30" s="42">
        <v>0.188</v>
      </c>
      <c r="F30" s="41">
        <f>F29*E30</f>
        <v>19.928000000000001</v>
      </c>
      <c r="G30" s="75"/>
      <c r="H30" s="41"/>
    </row>
    <row r="31" spans="1:8" ht="18" customHeight="1">
      <c r="A31" s="86"/>
      <c r="B31" s="83"/>
      <c r="C31" s="6" t="s">
        <v>14</v>
      </c>
      <c r="D31" s="42" t="s">
        <v>6</v>
      </c>
      <c r="E31" s="42">
        <v>9.4999999999999998E-3</v>
      </c>
      <c r="F31" s="41">
        <f>F29*E31</f>
        <v>1.0069999999999999</v>
      </c>
      <c r="G31" s="75"/>
      <c r="H31" s="41"/>
    </row>
    <row r="32" spans="1:8" ht="18" customHeight="1">
      <c r="A32" s="86"/>
      <c r="B32" s="83"/>
      <c r="C32" s="6" t="s">
        <v>13</v>
      </c>
      <c r="D32" s="42" t="s">
        <v>6</v>
      </c>
      <c r="E32" s="42">
        <v>6.3600000000000004E-2</v>
      </c>
      <c r="F32" s="41">
        <f>F29*E32</f>
        <v>6.7416</v>
      </c>
      <c r="G32" s="75"/>
      <c r="H32" s="41"/>
    </row>
    <row r="33" spans="1:9" ht="21" customHeight="1">
      <c r="A33" s="86"/>
      <c r="B33" s="83"/>
      <c r="C33" s="6" t="s">
        <v>36</v>
      </c>
      <c r="D33" s="62" t="s">
        <v>11</v>
      </c>
      <c r="E33" s="47">
        <v>2.0400000000000001E-2</v>
      </c>
      <c r="F33" s="46">
        <f>F29*E33</f>
        <v>2.1624000000000003</v>
      </c>
      <c r="G33" s="75"/>
      <c r="H33" s="46"/>
    </row>
    <row r="34" spans="1:9" ht="42.75" customHeight="1">
      <c r="A34" s="85">
        <v>10</v>
      </c>
      <c r="B34" s="95" t="s">
        <v>56</v>
      </c>
      <c r="C34" s="52" t="s">
        <v>37</v>
      </c>
      <c r="D34" s="49" t="s">
        <v>16</v>
      </c>
      <c r="E34" s="49"/>
      <c r="F34" s="48">
        <v>3</v>
      </c>
      <c r="G34" s="75"/>
      <c r="H34" s="48"/>
    </row>
    <row r="35" spans="1:9" ht="19.5" customHeight="1">
      <c r="A35" s="86"/>
      <c r="B35" s="83"/>
      <c r="C35" s="6" t="s">
        <v>12</v>
      </c>
      <c r="D35" s="49" t="s">
        <v>9</v>
      </c>
      <c r="E35" s="49">
        <v>0.91400000000000003</v>
      </c>
      <c r="F35" s="48">
        <f>F34*E35</f>
        <v>2.742</v>
      </c>
      <c r="G35" s="75"/>
      <c r="H35" s="48"/>
    </row>
    <row r="36" spans="1:9" ht="19.5" customHeight="1">
      <c r="A36" s="86"/>
      <c r="B36" s="83"/>
      <c r="C36" s="6" t="s">
        <v>14</v>
      </c>
      <c r="D36" s="49" t="s">
        <v>6</v>
      </c>
      <c r="E36" s="49">
        <v>0.35299999999999998</v>
      </c>
      <c r="F36" s="48">
        <f>F34*E36</f>
        <v>1.0589999999999999</v>
      </c>
      <c r="G36" s="75"/>
      <c r="H36" s="48"/>
    </row>
    <row r="37" spans="1:9" ht="19.5" customHeight="1">
      <c r="A37" s="86"/>
      <c r="B37" s="83"/>
      <c r="C37" s="6" t="s">
        <v>13</v>
      </c>
      <c r="D37" s="49" t="s">
        <v>6</v>
      </c>
      <c r="E37" s="49">
        <v>0.27600000000000002</v>
      </c>
      <c r="F37" s="48">
        <f>F34*E37</f>
        <v>0.82800000000000007</v>
      </c>
      <c r="G37" s="75"/>
      <c r="H37" s="48"/>
    </row>
    <row r="38" spans="1:9" s="57" customFormat="1" ht="20.25" customHeight="1">
      <c r="A38" s="87"/>
      <c r="B38" s="84"/>
      <c r="C38" s="64" t="s">
        <v>38</v>
      </c>
      <c r="D38" s="55" t="s">
        <v>16</v>
      </c>
      <c r="E38" s="55">
        <v>1</v>
      </c>
      <c r="F38" s="56">
        <f>F34*E38</f>
        <v>3</v>
      </c>
      <c r="G38" s="56"/>
      <c r="H38" s="56"/>
    </row>
    <row r="39" spans="1:9" s="57" customFormat="1" ht="20.25" customHeight="1">
      <c r="A39" s="68">
        <v>11</v>
      </c>
      <c r="B39" s="69" t="s">
        <v>57</v>
      </c>
      <c r="C39" s="54" t="s">
        <v>39</v>
      </c>
      <c r="D39" s="55" t="s">
        <v>16</v>
      </c>
      <c r="E39" s="55">
        <v>1</v>
      </c>
      <c r="F39" s="56">
        <v>2.2999999999999998</v>
      </c>
      <c r="G39" s="56"/>
      <c r="H39" s="56"/>
    </row>
    <row r="40" spans="1:9" ht="36" customHeight="1">
      <c r="A40" s="59">
        <v>12</v>
      </c>
      <c r="B40" s="63" t="s">
        <v>57</v>
      </c>
      <c r="C40" s="52" t="s">
        <v>63</v>
      </c>
      <c r="D40" s="49" t="s">
        <v>16</v>
      </c>
      <c r="E40" s="49"/>
      <c r="F40" s="48">
        <v>2.16</v>
      </c>
      <c r="G40" s="75"/>
      <c r="H40" s="48"/>
    </row>
    <row r="41" spans="1:9" ht="50.25" customHeight="1">
      <c r="A41" s="85">
        <v>13</v>
      </c>
      <c r="B41" s="82" t="s">
        <v>18</v>
      </c>
      <c r="C41" s="52" t="s">
        <v>40</v>
      </c>
      <c r="D41" s="49" t="s">
        <v>16</v>
      </c>
      <c r="E41" s="49"/>
      <c r="F41" s="72">
        <v>235.7</v>
      </c>
      <c r="G41" s="72"/>
      <c r="H41" s="61"/>
    </row>
    <row r="42" spans="1:9" ht="18" customHeight="1">
      <c r="A42" s="86"/>
      <c r="B42" s="83"/>
      <c r="C42" s="6" t="s">
        <v>12</v>
      </c>
      <c r="D42" s="49" t="s">
        <v>9</v>
      </c>
      <c r="E42" s="49">
        <v>1</v>
      </c>
      <c r="F42" s="48">
        <f>F41*E42</f>
        <v>235.7</v>
      </c>
      <c r="G42" s="75"/>
      <c r="H42" s="61"/>
      <c r="I42" s="57"/>
    </row>
    <row r="43" spans="1:9" ht="42" customHeight="1">
      <c r="A43" s="86"/>
      <c r="B43" s="83"/>
      <c r="C43" s="6" t="s">
        <v>41</v>
      </c>
      <c r="D43" s="62" t="s">
        <v>16</v>
      </c>
      <c r="E43" s="49">
        <v>1.03</v>
      </c>
      <c r="F43" s="48">
        <f>F41*E43</f>
        <v>242.77099999999999</v>
      </c>
      <c r="G43" s="75"/>
      <c r="H43" s="61"/>
    </row>
    <row r="44" spans="1:9" ht="48.75" customHeight="1">
      <c r="A44" s="85">
        <v>14</v>
      </c>
      <c r="B44" s="82" t="s">
        <v>25</v>
      </c>
      <c r="C44" s="52" t="s">
        <v>42</v>
      </c>
      <c r="D44" s="49" t="s">
        <v>16</v>
      </c>
      <c r="E44" s="49"/>
      <c r="F44" s="48">
        <v>106</v>
      </c>
      <c r="G44" s="75"/>
      <c r="H44" s="61"/>
    </row>
    <row r="45" spans="1:9" ht="18" customHeight="1">
      <c r="A45" s="86"/>
      <c r="B45" s="83"/>
      <c r="C45" s="6" t="s">
        <v>12</v>
      </c>
      <c r="D45" s="62" t="s">
        <v>9</v>
      </c>
      <c r="E45" s="62">
        <v>0.99399999999999999</v>
      </c>
      <c r="F45" s="61">
        <f>F44*E45</f>
        <v>105.364</v>
      </c>
      <c r="G45" s="75"/>
      <c r="H45" s="61"/>
    </row>
    <row r="46" spans="1:9" ht="18" customHeight="1">
      <c r="A46" s="86"/>
      <c r="B46" s="83"/>
      <c r="C46" s="6" t="s">
        <v>14</v>
      </c>
      <c r="D46" s="62" t="s">
        <v>6</v>
      </c>
      <c r="E46" s="62">
        <v>2.5100000000000001E-2</v>
      </c>
      <c r="F46" s="61">
        <f>F44*E46</f>
        <v>2.6606000000000001</v>
      </c>
      <c r="G46" s="75"/>
      <c r="H46" s="61"/>
    </row>
    <row r="47" spans="1:9" ht="18" customHeight="1">
      <c r="A47" s="86"/>
      <c r="B47" s="83"/>
      <c r="C47" s="6" t="s">
        <v>13</v>
      </c>
      <c r="D47" s="62" t="s">
        <v>6</v>
      </c>
      <c r="E47" s="62">
        <v>0.182</v>
      </c>
      <c r="F47" s="61">
        <f>F44*E47</f>
        <v>19.291999999999998</v>
      </c>
      <c r="G47" s="75"/>
      <c r="H47" s="61"/>
    </row>
    <row r="48" spans="1:9" ht="18" customHeight="1">
      <c r="A48" s="86"/>
      <c r="B48" s="83"/>
      <c r="C48" s="6" t="s">
        <v>43</v>
      </c>
      <c r="D48" s="62" t="s">
        <v>15</v>
      </c>
      <c r="E48" s="62">
        <v>0.5</v>
      </c>
      <c r="F48" s="61">
        <f>F44*E48</f>
        <v>53</v>
      </c>
      <c r="G48" s="75"/>
      <c r="H48" s="61"/>
    </row>
    <row r="49" spans="1:8" ht="34.5" customHeight="1">
      <c r="A49" s="86"/>
      <c r="B49" s="83"/>
      <c r="C49" s="6" t="s">
        <v>44</v>
      </c>
      <c r="D49" s="62" t="s">
        <v>16</v>
      </c>
      <c r="E49" s="62">
        <v>1.02</v>
      </c>
      <c r="F49" s="61">
        <f>F44*E49</f>
        <v>108.12</v>
      </c>
      <c r="G49" s="75"/>
      <c r="H49" s="61"/>
    </row>
    <row r="50" spans="1:8" ht="18" customHeight="1">
      <c r="A50" s="86"/>
      <c r="B50" s="83"/>
      <c r="C50" s="6" t="s">
        <v>23</v>
      </c>
      <c r="D50" s="62" t="s">
        <v>15</v>
      </c>
      <c r="E50" s="62">
        <v>1.07</v>
      </c>
      <c r="F50" s="61">
        <f>F44*E50</f>
        <v>113.42</v>
      </c>
      <c r="G50" s="75"/>
      <c r="H50" s="61"/>
    </row>
    <row r="51" spans="1:8" ht="53.25" customHeight="1">
      <c r="A51" s="85">
        <v>16</v>
      </c>
      <c r="B51" s="82" t="s">
        <v>58</v>
      </c>
      <c r="C51" s="52" t="s">
        <v>67</v>
      </c>
      <c r="D51" s="49" t="s">
        <v>16</v>
      </c>
      <c r="E51" s="49"/>
      <c r="F51" s="48">
        <v>250.7</v>
      </c>
      <c r="G51" s="75"/>
      <c r="H51" s="61"/>
    </row>
    <row r="52" spans="1:8" ht="21" customHeight="1">
      <c r="A52" s="86"/>
      <c r="B52" s="83"/>
      <c r="C52" s="6" t="s">
        <v>12</v>
      </c>
      <c r="D52" s="49" t="s">
        <v>9</v>
      </c>
      <c r="E52" s="49">
        <v>0.66</v>
      </c>
      <c r="F52" s="48">
        <f>F51*E52</f>
        <v>165.46199999999999</v>
      </c>
      <c r="G52" s="75"/>
      <c r="H52" s="61"/>
    </row>
    <row r="53" spans="1:8" ht="18" customHeight="1">
      <c r="A53" s="86"/>
      <c r="B53" s="83"/>
      <c r="C53" s="6" t="s">
        <v>14</v>
      </c>
      <c r="D53" s="49" t="s">
        <v>6</v>
      </c>
      <c r="E53" s="49">
        <v>0.01</v>
      </c>
      <c r="F53" s="48">
        <f>F51*E53</f>
        <v>2.5070000000000001</v>
      </c>
      <c r="G53" s="75"/>
      <c r="H53" s="61"/>
    </row>
    <row r="54" spans="1:8" ht="18" customHeight="1">
      <c r="A54" s="86"/>
      <c r="B54" s="83"/>
      <c r="C54" s="6" t="s">
        <v>13</v>
      </c>
      <c r="D54" s="49" t="s">
        <v>6</v>
      </c>
      <c r="E54" s="49">
        <v>1.6E-2</v>
      </c>
      <c r="F54" s="48">
        <f>F51*E54</f>
        <v>4.0111999999999997</v>
      </c>
      <c r="G54" s="75"/>
      <c r="H54" s="61"/>
    </row>
    <row r="55" spans="1:8" ht="18" customHeight="1">
      <c r="A55" s="86"/>
      <c r="B55" s="83"/>
      <c r="C55" s="6" t="s">
        <v>45</v>
      </c>
      <c r="D55" s="51" t="s">
        <v>15</v>
      </c>
      <c r="E55" s="49">
        <v>1</v>
      </c>
      <c r="F55" s="48">
        <f>F51*E55</f>
        <v>250.7</v>
      </c>
      <c r="G55" s="75"/>
      <c r="H55" s="61"/>
    </row>
    <row r="56" spans="1:8" ht="19.5" customHeight="1">
      <c r="A56" s="86"/>
      <c r="B56" s="83"/>
      <c r="C56" s="6" t="s">
        <v>21</v>
      </c>
      <c r="D56" s="51" t="s">
        <v>16</v>
      </c>
      <c r="E56" s="49">
        <v>8.9999999999999993E-3</v>
      </c>
      <c r="F56" s="48">
        <f>F51*E56</f>
        <v>2.2562999999999995</v>
      </c>
      <c r="G56" s="75"/>
      <c r="H56" s="61"/>
    </row>
    <row r="57" spans="1:8" ht="19.5" customHeight="1">
      <c r="A57" s="87"/>
      <c r="B57" s="84"/>
      <c r="C57" s="6" t="s">
        <v>46</v>
      </c>
      <c r="D57" s="51" t="s">
        <v>15</v>
      </c>
      <c r="E57" s="51">
        <v>0.63</v>
      </c>
      <c r="F57" s="50">
        <f>F51*E57</f>
        <v>157.941</v>
      </c>
      <c r="G57" s="75"/>
      <c r="H57" s="61"/>
    </row>
    <row r="58" spans="1:8" ht="38.25" customHeight="1">
      <c r="A58" s="60"/>
      <c r="B58" s="58" t="s">
        <v>18</v>
      </c>
      <c r="C58" s="52" t="s">
        <v>47</v>
      </c>
      <c r="D58" s="62" t="s">
        <v>19</v>
      </c>
      <c r="E58" s="62"/>
      <c r="F58" s="61">
        <v>100</v>
      </c>
      <c r="G58" s="75"/>
      <c r="H58" s="61"/>
    </row>
    <row r="59" spans="1:8" ht="38.25" customHeight="1">
      <c r="A59" s="60"/>
      <c r="B59" s="58" t="s">
        <v>18</v>
      </c>
      <c r="C59" s="52" t="s">
        <v>48</v>
      </c>
      <c r="D59" s="62" t="s">
        <v>61</v>
      </c>
      <c r="E59" s="62"/>
      <c r="F59" s="61">
        <v>11</v>
      </c>
      <c r="G59" s="75"/>
      <c r="H59" s="61"/>
    </row>
    <row r="60" spans="1:8" ht="19.5" customHeight="1">
      <c r="A60" s="60"/>
      <c r="B60" s="58"/>
      <c r="C60" s="6" t="s">
        <v>49</v>
      </c>
      <c r="D60" s="62" t="s">
        <v>61</v>
      </c>
      <c r="E60" s="62"/>
      <c r="F60" s="61">
        <v>10</v>
      </c>
      <c r="G60" s="75"/>
      <c r="H60" s="61"/>
    </row>
    <row r="61" spans="1:8" ht="19.5" customHeight="1">
      <c r="A61" s="60"/>
      <c r="B61" s="58"/>
      <c r="C61" s="6" t="s">
        <v>50</v>
      </c>
      <c r="D61" s="62" t="s">
        <v>61</v>
      </c>
      <c r="E61" s="62"/>
      <c r="F61" s="61">
        <v>2</v>
      </c>
      <c r="G61" s="75"/>
      <c r="H61" s="61"/>
    </row>
    <row r="62" spans="1:8" ht="39" customHeight="1">
      <c r="A62" s="60"/>
      <c r="B62" s="58" t="s">
        <v>18</v>
      </c>
      <c r="C62" s="52" t="s">
        <v>51</v>
      </c>
      <c r="D62" s="62" t="s">
        <v>62</v>
      </c>
      <c r="E62" s="62"/>
      <c r="F62" s="61">
        <v>6</v>
      </c>
      <c r="G62" s="75"/>
      <c r="H62" s="61"/>
    </row>
    <row r="63" spans="1:8" ht="16.5" customHeight="1">
      <c r="A63" s="27"/>
      <c r="B63" s="26"/>
      <c r="C63" s="42" t="s">
        <v>8</v>
      </c>
      <c r="D63" s="31"/>
      <c r="E63" s="31"/>
      <c r="F63" s="30"/>
      <c r="G63" s="75"/>
      <c r="H63" s="61"/>
    </row>
    <row r="64" spans="1:8" ht="19.5" customHeight="1">
      <c r="A64" s="24"/>
      <c r="B64" s="25"/>
      <c r="C64" s="6" t="s">
        <v>65</v>
      </c>
      <c r="D64" s="24"/>
      <c r="E64" s="24"/>
      <c r="F64" s="23"/>
      <c r="G64" s="75"/>
      <c r="H64" s="50"/>
    </row>
    <row r="65" spans="1:8" ht="15" customHeight="1">
      <c r="A65" s="22"/>
      <c r="B65" s="26"/>
      <c r="C65" s="13" t="s">
        <v>7</v>
      </c>
      <c r="D65" s="24"/>
      <c r="E65" s="24"/>
      <c r="F65" s="23"/>
      <c r="G65" s="75"/>
      <c r="H65" s="34"/>
    </row>
    <row r="66" spans="1:8" ht="18" customHeight="1">
      <c r="A66" s="13"/>
      <c r="B66" s="12"/>
      <c r="C66" s="76" t="s">
        <v>66</v>
      </c>
      <c r="D66" s="11"/>
      <c r="E66" s="18"/>
      <c r="F66" s="11"/>
      <c r="G66" s="76"/>
      <c r="H66" s="61"/>
    </row>
    <row r="67" spans="1:8" ht="13.5" customHeight="1">
      <c r="A67" s="16"/>
      <c r="B67" s="12"/>
      <c r="C67" s="5" t="s">
        <v>4</v>
      </c>
      <c r="D67" s="13"/>
      <c r="E67" s="18"/>
      <c r="F67" s="13"/>
      <c r="G67" s="76"/>
      <c r="H67" s="34"/>
    </row>
    <row r="68" spans="1:8" ht="14.25" customHeight="1">
      <c r="A68" s="17"/>
      <c r="B68" s="12"/>
      <c r="C68" s="71" t="s">
        <v>64</v>
      </c>
      <c r="D68" s="71"/>
      <c r="E68" s="71"/>
      <c r="F68" s="71"/>
      <c r="G68" s="76"/>
      <c r="H68" s="70"/>
    </row>
    <row r="69" spans="1:8" ht="13.5" customHeight="1">
      <c r="A69" s="17"/>
      <c r="B69" s="12"/>
      <c r="C69" s="71" t="s">
        <v>4</v>
      </c>
      <c r="D69" s="71"/>
      <c r="E69" s="71"/>
      <c r="F69" s="71"/>
      <c r="G69" s="76"/>
      <c r="H69" s="70"/>
    </row>
    <row r="70" spans="1:8" ht="15" customHeight="1">
      <c r="A70" s="17"/>
      <c r="B70" s="12"/>
      <c r="C70" s="5" t="s">
        <v>5</v>
      </c>
      <c r="D70" s="11"/>
      <c r="E70" s="18"/>
      <c r="F70" s="11"/>
      <c r="G70" s="76"/>
      <c r="H70" s="61"/>
    </row>
    <row r="71" spans="1:8" ht="12.75" customHeight="1">
      <c r="A71" s="17"/>
      <c r="B71" s="12"/>
      <c r="C71" s="42" t="s">
        <v>0</v>
      </c>
      <c r="D71" s="42"/>
      <c r="E71" s="42"/>
      <c r="F71" s="42"/>
      <c r="G71" s="76"/>
      <c r="H71" s="61"/>
    </row>
    <row r="72" spans="1:8">
      <c r="A72" s="14"/>
      <c r="B72" s="32"/>
      <c r="C72" s="33"/>
      <c r="D72" s="7"/>
      <c r="E72" s="7"/>
      <c r="F72" s="7"/>
      <c r="G72" s="7"/>
      <c r="H72" s="45"/>
    </row>
    <row r="73" spans="1:8">
      <c r="B73" s="9"/>
      <c r="D73" s="7"/>
      <c r="E73" s="7"/>
      <c r="F73" s="8"/>
      <c r="G73" s="8"/>
      <c r="H73" s="1"/>
    </row>
    <row r="74" spans="1:8">
      <c r="B74" s="9"/>
      <c r="D74" s="7"/>
      <c r="E74" s="7"/>
      <c r="F74" s="7"/>
      <c r="G74" s="7"/>
      <c r="H74" s="10"/>
    </row>
    <row r="75" spans="1:8">
      <c r="B75" s="8"/>
      <c r="D75" s="7"/>
      <c r="E75" s="7"/>
      <c r="F75" s="7"/>
      <c r="G75" s="7"/>
      <c r="H75" s="10"/>
    </row>
    <row r="76" spans="1:8">
      <c r="B76" s="8"/>
      <c r="D76" s="7"/>
      <c r="E76" s="7"/>
      <c r="F76" s="7"/>
      <c r="G76" s="7"/>
      <c r="H76" s="10"/>
    </row>
    <row r="77" spans="1:8">
      <c r="B77" s="8"/>
      <c r="D77" s="7"/>
      <c r="E77" s="7"/>
      <c r="F77" s="7"/>
      <c r="G77" s="7"/>
      <c r="H77" s="10"/>
    </row>
    <row r="78" spans="1:8">
      <c r="B78" s="8"/>
    </row>
  </sheetData>
  <mergeCells count="32">
    <mergeCell ref="A44:A50"/>
    <mergeCell ref="B34:B38"/>
    <mergeCell ref="A34:A38"/>
    <mergeCell ref="B24:B28"/>
    <mergeCell ref="H8:H9"/>
    <mergeCell ref="F8:F9"/>
    <mergeCell ref="G5:G6"/>
    <mergeCell ref="B9:B11"/>
    <mergeCell ref="A24:A28"/>
    <mergeCell ref="B18:B23"/>
    <mergeCell ref="A18:A23"/>
    <mergeCell ref="H5:H6"/>
    <mergeCell ref="A5:A6"/>
    <mergeCell ref="B5:B6"/>
    <mergeCell ref="C5:C6"/>
    <mergeCell ref="D5:D6"/>
    <mergeCell ref="F5:F6"/>
    <mergeCell ref="E5:E6"/>
    <mergeCell ref="B51:B57"/>
    <mergeCell ref="A51:A57"/>
    <mergeCell ref="E8:E9"/>
    <mergeCell ref="C8:C9"/>
    <mergeCell ref="B15:B17"/>
    <mergeCell ref="A15:A17"/>
    <mergeCell ref="B12:B14"/>
    <mergeCell ref="A12:A14"/>
    <mergeCell ref="B29:B33"/>
    <mergeCell ref="A29:A33"/>
    <mergeCell ref="A9:A11"/>
    <mergeCell ref="B41:B43"/>
    <mergeCell ref="A41:A43"/>
    <mergeCell ref="B44:B50"/>
  </mergeCells>
  <pageMargins left="0.17" right="0.15" top="0.38" bottom="0.16" header="0.23" footer="0.1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medea</cp:lastModifiedBy>
  <cp:lastPrinted>2018-03-07T07:58:08Z</cp:lastPrinted>
  <dcterms:created xsi:type="dcterms:W3CDTF">1999-12-31T21:08:49Z</dcterms:created>
  <dcterms:modified xsi:type="dcterms:W3CDTF">2018-03-26T07:26:31Z</dcterms:modified>
</cp:coreProperties>
</file>