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9540" firstSheet="3" activeTab="3"/>
  </bookViews>
  <sheets>
    <sheet name="მოთხოვნა" sheetId="1" state="hidden" r:id="rId1"/>
    <sheet name="მოთხოვნა გაკრეჭილი" sheetId="4" state="hidden" r:id="rId2"/>
    <sheet name="ცხრილი_რეალური" sheetId="2" state="hidden" r:id="rId3"/>
    <sheet name="მწარმოებელი" sheetId="3" r:id="rId4"/>
  </sheets>
  <definedNames>
    <definedName name="_xlnm._FilterDatabase" localSheetId="0" hidden="1">მოთხოვნა!$A$2:$AC$65</definedName>
    <definedName name="_xlnm._FilterDatabase" localSheetId="1" hidden="1">'მოთხოვნა გაკრეჭილი'!$A$2:$AC$65</definedName>
    <definedName name="_xlnm._FilterDatabase" localSheetId="3" hidden="1">მწარმოებელი!$A$1:$H$47</definedName>
    <definedName name="_xlnm._FilterDatabase" localSheetId="2" hidden="1">ცხრილი_რეალური!$A$1:$I$61</definedName>
    <definedName name="_xlnm.Print_Area" localSheetId="3">მწარმოებელი!$A$1:$H$50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3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2"/>
  <c r="H50" l="1"/>
  <c r="AC4" i="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3"/>
  <c r="I3" i="2" l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2"/>
  <c r="J1" l="1"/>
</calcChain>
</file>

<file path=xl/sharedStrings.xml><?xml version="1.0" encoding="utf-8"?>
<sst xmlns="http://schemas.openxmlformats.org/spreadsheetml/2006/main" count="512" uniqueCount="214">
  <si>
    <t>მაკრატელი</t>
  </si>
  <si>
    <t>მშრალი წებო</t>
  </si>
  <si>
    <t>მაგნიტური დაფის საშლელი</t>
  </si>
  <si>
    <t>ჩასანიშნი ფურცელი</t>
  </si>
  <si>
    <t>ჩასანიშნი ფურცელი ყუთით</t>
  </si>
  <si>
    <t>დასახელება</t>
  </si>
  <si>
    <t>მაიზერ ცელაძე</t>
  </si>
  <si>
    <t>გიორგი ხარაბაძე</t>
  </si>
  <si>
    <t>ხათუნა სურგულაძე</t>
  </si>
  <si>
    <t>ნინო დარჩია</t>
  </si>
  <si>
    <t>პაატა კიღურაძე</t>
  </si>
  <si>
    <t>პავლე ჭყონია</t>
  </si>
  <si>
    <t>დავით გორდელაძე</t>
  </si>
  <si>
    <t>საქაღალდე პლასტიკური ბაინდერში ჩასაკრავი</t>
  </si>
  <si>
    <t xml:space="preserve">დისკზე საწერი მარკერი </t>
  </si>
  <si>
    <t>მაგნიტური დაფა კედელზე გასაკრავი</t>
  </si>
  <si>
    <t>danarTi</t>
  </si>
  <si>
    <t>№</t>
  </si>
  <si>
    <t>ეკა მგელაძე</t>
  </si>
  <si>
    <t>მზია გაგუა</t>
  </si>
  <si>
    <t>მაია_x000D_
 ინარიძე</t>
  </si>
  <si>
    <t>ნემსი კიკვაძე</t>
  </si>
  <si>
    <t>ირინა შალამბერიძე</t>
  </si>
  <si>
    <t>გოჩა აბაშმაძე</t>
  </si>
  <si>
    <t>მარინა ჯაფარიძე</t>
  </si>
  <si>
    <t>კობა ხობალაშვილი</t>
  </si>
  <si>
    <t>მალხაზ გორგოშიძე</t>
  </si>
  <si>
    <t>თამარ აროშიძე</t>
  </si>
  <si>
    <t>ნათელა _x000D_
ტუღუში</t>
  </si>
  <si>
    <t>მარინა ქერქაძე</t>
  </si>
  <si>
    <t>ილია_x000D_
ლეჟავა</t>
  </si>
  <si>
    <t>თემურ _x000D_
მოქია</t>
  </si>
  <si>
    <t>თენგიზ ჩიჩუა</t>
  </si>
  <si>
    <t>საკრებულო</t>
  </si>
  <si>
    <t>ლაშა _x000D_
თავაძე</t>
  </si>
  <si>
    <t>ამირან გირკელიძე</t>
  </si>
  <si>
    <t>თამარ დუმბაძე</t>
  </si>
  <si>
    <t>რაოდე_x000D_
ნობა</t>
  </si>
  <si>
    <t>კატრიჯი უნივერსალი</t>
  </si>
  <si>
    <t>კატრიჯი ცფ278/ცრგ 728</t>
  </si>
  <si>
    <t>კატრიჯი 2612</t>
  </si>
  <si>
    <t>კატრიჯი 1075</t>
  </si>
  <si>
    <t>კატრიჯი ა285</t>
  </si>
  <si>
    <t>კატრიჯი ცფ283იქს</t>
  </si>
  <si>
    <t>ბურთულიანი საწერკალამი_x000D_
 მაგიდაზე გასამაგრებელით</t>
  </si>
  <si>
    <t xml:space="preserve">ბურთულიანი საწერკალამი </t>
  </si>
  <si>
    <t>ბურთულიანი საწერკალამი ტუშით</t>
  </si>
  <si>
    <t>კორექტორი ფუნჯით</t>
  </si>
  <si>
    <t>სტეპლერი 23/10</t>
  </si>
  <si>
    <t>სტეპლერი 24/6</t>
  </si>
  <si>
    <t>სტეპლერის ტყვია 24/6</t>
  </si>
  <si>
    <t>სტეპლერის ტყვია 23/13</t>
  </si>
  <si>
    <t>სკრეპი</t>
  </si>
  <si>
    <t>ქაღალდის დამჭერი 25 მმ</t>
  </si>
  <si>
    <t>ქაღალდის დამჭერი 32 მმ</t>
  </si>
  <si>
    <t>ჭიკარტი</t>
  </si>
  <si>
    <t>ფანქარი</t>
  </si>
  <si>
    <t>საშლელი</t>
  </si>
  <si>
    <t>ფანქრის სათლელი</t>
  </si>
  <si>
    <t>ანტისტეპლერი</t>
  </si>
  <si>
    <t>სახვრეტელა</t>
  </si>
  <si>
    <t>საკანცელარიო დანა</t>
  </si>
  <si>
    <t>კალკულატორი</t>
  </si>
  <si>
    <t>თითის დასასველებელი</t>
  </si>
  <si>
    <t>მელანი ლურჯი</t>
  </si>
  <si>
    <t>ბეჭდის ბალიში</t>
  </si>
  <si>
    <t>კალენდარი კედლის</t>
  </si>
  <si>
    <t>კალენდარი მაგიდის სადგამი</t>
  </si>
  <si>
    <t>მაგიდის თარო</t>
  </si>
  <si>
    <t>სახაზავი</t>
  </si>
  <si>
    <t>კატრიჯი ფერადი</t>
  </si>
  <si>
    <t>კატრიჯი ფერადი პრ</t>
  </si>
  <si>
    <t>ტექსტ მარკერი_x000D_
(არანაკლებ 6მმ წვერით)</t>
  </si>
  <si>
    <t>დაფის მარკერი</t>
  </si>
  <si>
    <t>ფაილი</t>
  </si>
  <si>
    <t>ბაინდერი დიდი</t>
  </si>
  <si>
    <t>ბაინდერი ყუთი</t>
  </si>
  <si>
    <t>საქაღალდე რეზინით</t>
  </si>
  <si>
    <t>პლასტიკური სწრაფჩამკერი_x000D_
 ზამბარით</t>
  </si>
  <si>
    <t>სკოჩი პატარა</t>
  </si>
  <si>
    <t>სკოჩი დიდი</t>
  </si>
  <si>
    <t>წებოვანი ფურცელი</t>
  </si>
  <si>
    <t>კონვერტი ა4</t>
  </si>
  <si>
    <t>კონვერტი ა5</t>
  </si>
  <si>
    <t>ბლოკნოტი</t>
  </si>
  <si>
    <t>დიკი დივიდი</t>
  </si>
  <si>
    <t>დიკი სიდი</t>
  </si>
  <si>
    <t>ურნა</t>
  </si>
  <si>
    <t>შტანგერი დიდი</t>
  </si>
  <si>
    <t>შტანგერი პატარა</t>
  </si>
  <si>
    <t>საზომი ბაფთა 50 მ</t>
  </si>
  <si>
    <t>საზომი ბაფთა 30 მ</t>
  </si>
  <si>
    <t>საზომი ბაფთა 5 მ</t>
  </si>
  <si>
    <t>N</t>
  </si>
  <si>
    <t>განზ.</t>
  </si>
  <si>
    <t>რაოდ.</t>
  </si>
  <si>
    <t>ჯამი</t>
  </si>
  <si>
    <t>ერთ. ფასი</t>
  </si>
  <si>
    <t>ცალი</t>
  </si>
  <si>
    <t>შეკვრა</t>
  </si>
  <si>
    <t>დისკი დივიდი</t>
  </si>
  <si>
    <t>დისკი სიდი</t>
  </si>
  <si>
    <t>CPV კოდი</t>
  </si>
  <si>
    <t>CPV კოდი 
(დეტალური)</t>
  </si>
  <si>
    <t>ტექნიკური მახასიათებელი</t>
  </si>
  <si>
    <t xml:space="preserve">კატრიჯი უნივერსალი </t>
  </si>
  <si>
    <t>435/436/285 ან თავსებადი</t>
  </si>
  <si>
    <t xml:space="preserve">კატრიჯი </t>
  </si>
  <si>
    <t>CF278/CRG 728 ან თავსებადი</t>
  </si>
  <si>
    <t>2612 ან თავსებადი</t>
  </si>
  <si>
    <t>1075 ან თავსებადი</t>
  </si>
  <si>
    <t>CF283X ან თავსებადი</t>
  </si>
  <si>
    <t>მაგიდაზე გასამაგრებელით</t>
  </si>
  <si>
    <t>ბურთულიანი საწერკალამი_x000D_</t>
  </si>
  <si>
    <t>ლურჯი, 0,7 მმ წვერით, დანართში მითითებულის მსგავსი ან უკეთესი</t>
  </si>
  <si>
    <t>ბურთულიანი საწერკალამი</t>
  </si>
  <si>
    <t>გელით, დანართში მითითებულის მსგავსი ან უკეთესი</t>
  </si>
  <si>
    <t>არანაკლებ 20 მლ.</t>
  </si>
  <si>
    <t xml:space="preserve">სტეპლერი </t>
  </si>
  <si>
    <t>N23/13, არანაკლებ 100 ფურცლისთვის</t>
  </si>
  <si>
    <t>N24/6, არანაკლებ 20 ფურცლისთვის, დანართში მითითებულის მსგავსი ან უკეთესი</t>
  </si>
  <si>
    <t>N24/6, არანაკლებ 20 ფურცლისთვის, შეკვრაში არანაკლებ 1000 ცალი</t>
  </si>
  <si>
    <t>სტეპლერი</t>
  </si>
  <si>
    <t>სტეპლერის ტყვია</t>
  </si>
  <si>
    <t>N23/13, არანაკლებ 100 ფურცლისთვის, შეკვრაში არანაკლებ 1000 ცალი</t>
  </si>
  <si>
    <t>N3, ფერადი, შეკვრაში არანაკლებ 100 ცალი</t>
  </si>
  <si>
    <t>25 მმ</t>
  </si>
  <si>
    <t>32 მმ</t>
  </si>
  <si>
    <t>პლასტმასის თავით, შეკვრაში არანაკლებ 35 ცალი</t>
  </si>
  <si>
    <t>საშლელით</t>
  </si>
  <si>
    <t>ფანქრის</t>
  </si>
  <si>
    <t>მაგნიტური მისაკრობით</t>
  </si>
  <si>
    <t>სათლელი მეტალის, ორმაგი</t>
  </si>
  <si>
    <t>არანაკლებ 40 ფურცლისათვის</t>
  </si>
  <si>
    <t>კალკულატორი არანაკლებ 12 თანრიგიანი, არანაკლებ 16x10 სმ</t>
  </si>
  <si>
    <t>თითის დასასველებელი ბალიში ბურთით</t>
  </si>
  <si>
    <t>ბეჭდის მელანი, არანაკლებ 60მლ. ლურჯი</t>
  </si>
  <si>
    <t xml:space="preserve">ბეჭდის ბალიში არანაკლებ 120x80მმ. ლურჯი </t>
  </si>
  <si>
    <t>კედლის სამ განყოფილებიანი (კვარტლური) 2018 წლის (სასურველია სურათის არსებობის შემთხვევაში არ იყოს ცხოველების ან/და ფრინველების გამოსახულებით)</t>
  </si>
  <si>
    <t>საკანცელარიო თარო, მეტალის, 3 ცალიანი</t>
  </si>
  <si>
    <t>სახაზავი 30სმ. პლასტმასის, სასურველია გამჭვირვალე</t>
  </si>
  <si>
    <t xml:space="preserve">HP Officejet Pro 8610–სათვის (სრული კომპლექტი, კომპლექტში შედის ოთხი სხვადასხვა ფერი. შავი, წითელი, ყვითელი და ლურჯი ფერის კეტრიჯები.) აუცილებელია აღნიშნული კარტრიჯები იყოს ორიგინალი. </t>
  </si>
  <si>
    <t>კომპლექტი</t>
  </si>
  <si>
    <t>ტექსტ მარკერი_x000D_</t>
  </si>
  <si>
    <t>ტექსტ მარკერი სამი ფერის, წაკვეთილი თავით, კორპუსის სიგრძე არანაკლებ 120 მმ; თავის სიგრძე არანაკლებ 7 მმ, დიამეტრი არანაკლებ 4მმ, (არანაკლებ 6 მმ წვერით)</t>
  </si>
  <si>
    <t>მარკერი დაფის წვერი: 2მმ, სხვადასხვა ფერის</t>
  </si>
  <si>
    <t>ორმაგი წვერით 0,5-1 მმ</t>
  </si>
  <si>
    <t>წებო მშრალი, არანაკლებ 8 გრ</t>
  </si>
  <si>
    <t>პლასტმასის ყუთით, არანაკლებ 90x80მმ. 300 ფ</t>
  </si>
  <si>
    <t>ფერადი, არანაკლებ 80x80მმ. 300ფ</t>
  </si>
  <si>
    <t>ბაინდერი A4 (განიერი - არანაკლებ 7 სმ), სწრაფჩამკერი მეტალის მოწყობილობით</t>
  </si>
  <si>
    <t>სასაბუთე ყუთი განიერი, პლასტიკური, A4</t>
  </si>
  <si>
    <t>საქაღალდე პლასტიკური, A4, რეზინით</t>
  </si>
  <si>
    <t>საქაღალდე პლასტიკური, A4, ზამბარიანი დამჭერით</t>
  </si>
  <si>
    <t>ბაინდერის სწრაფჩამკერი, პლასტიკური A4</t>
  </si>
  <si>
    <t xml:space="preserve">ბორმარკერის დაფა, 60X90სმ. მაგნიტური, კედლის, </t>
  </si>
  <si>
    <t>სანიშნი ფურცელი წებოვანი, არანაკლებ 75X75, შეკვრაში არანაკლებ 400 ფურცელი</t>
  </si>
  <si>
    <t>კონვერტი A4, ქაღალდის</t>
  </si>
  <si>
    <t>კონვერტი A5, ქაღალდის</t>
  </si>
  <si>
    <t>ნენსი კიკვაძე</t>
  </si>
  <si>
    <t>კორექტორი კალამი</t>
  </si>
  <si>
    <t>მეტალის წვერით</t>
  </si>
  <si>
    <t>მაგიდაზე დასამაგრებელით</t>
  </si>
  <si>
    <t>საკანცელარიო სარჭი</t>
  </si>
  <si>
    <t>კლიფსი, 31 მმ-იანი, ლითონის</t>
  </si>
  <si>
    <t>კლიფსი, 41 მმ-იანი, ლითონის</t>
  </si>
  <si>
    <t>კლიფსი, 51 მმ-იანი, ლითონის</t>
  </si>
  <si>
    <t>0,5-1 მმ, სხვადასხვა ფერის</t>
  </si>
  <si>
    <t xml:space="preserve">სხვადასხვა ფერის </t>
  </si>
  <si>
    <t>ორგანაიზერი</t>
  </si>
  <si>
    <t>დიდი ზომის, სტანსარტული</t>
  </si>
  <si>
    <t>ფერადი, არაწებოვანი, არანაკლებ 80x80მმ. 300ფ</t>
  </si>
  <si>
    <t>ფანქრის, სტანდარტული</t>
  </si>
  <si>
    <t>შავი და წითელი, 0,7 მმ წვერით</t>
  </si>
  <si>
    <t>სკოჩი</t>
  </si>
  <si>
    <t>გამჭვირვალე, პატარა ზომის</t>
  </si>
  <si>
    <t>გამჭვირვალე, დიდი ზომის</t>
  </si>
  <si>
    <t xml:space="preserve"> ზომა 24/6, </t>
  </si>
  <si>
    <t xml:space="preserve"> ზომა "10"</t>
  </si>
  <si>
    <t>სტანდარტული</t>
  </si>
  <si>
    <t>28 მმ-იანი, მეტალის შეკვრაში არანაკლებ 100 ცალი</t>
  </si>
  <si>
    <t>წებო</t>
  </si>
  <si>
    <t>წებო თხევადი, გამჭვირვალე</t>
  </si>
  <si>
    <t>სტანდარტული, საშუალო ზომის</t>
  </si>
  <si>
    <t>ბაინდერი</t>
  </si>
  <si>
    <t>28,5X31,8, ტევადობა 540 ფურცელი</t>
  </si>
  <si>
    <t>28,5X31,8, ტევადობა 330 ფურცელი</t>
  </si>
  <si>
    <t>კედლის კალენდარი</t>
  </si>
  <si>
    <t>HB, საშლელი თავით</t>
  </si>
  <si>
    <t>პატარა, 10X23სმ</t>
  </si>
  <si>
    <t xml:space="preserve">კონვერტი </t>
  </si>
  <si>
    <t>საშუალო, 16X23 სმ</t>
  </si>
  <si>
    <t>დიდი, 24X32 სმ</t>
  </si>
  <si>
    <t xml:space="preserve">თაბახის ფურცელი </t>
  </si>
  <si>
    <t>მაგიდის კალენდარი</t>
  </si>
  <si>
    <t>საკანცელარიო თარო, მეტალის, 3 იარუსიანი</t>
  </si>
  <si>
    <t>მარკერი დაფის, წვერი: 2მმ, სხვადასხვა ფერის</t>
  </si>
  <si>
    <t>სამაგიდო, თვითმმუხტვადი, 14 თანრიგიანი</t>
  </si>
  <si>
    <t>ლურჯი, 0,7 მმ წვერით, გამჭვირვალე პლასტმასის კორპუსით. დანართში (ფოტოსურათზე) მითითებულის მსგავსი ან უკეთესი</t>
  </si>
  <si>
    <t>ლითონის კორპუსიანი მაღალი ხარსიხის კალამი, კნოპით (მელანი ლურჯი ფერის)</t>
  </si>
  <si>
    <t>ლურჯი, 0,5 მმ წვერით, პლასტმასის კორპუსით. დანართში (ფოტოსურათზე) მითითებულის მსგავსი ან უკეთესი</t>
  </si>
  <si>
    <t>თითის დასასველებელი ბურთით</t>
  </si>
  <si>
    <t>მყარი, ლითონის კონსტრუქციის, სათადარიგო პირებით</t>
  </si>
  <si>
    <t>სტეპლერი -პისტოლეტი</t>
  </si>
  <si>
    <t>ე.წ. „ავეჯის სტეპლერი“. მყარი, ლითონის
კონსტრუქციის, მოძრავი სახელურის ჩამკეტი
კაუჭით (რგოლით), შესაბამისი ზომის ტყვიებით(არანაკლებ 1000 ცალი)</t>
  </si>
  <si>
    <t>ტექსტ მარკერი</t>
  </si>
  <si>
    <t>კაპილარული, ლურჯი ტუშის</t>
  </si>
  <si>
    <t>ერთეულის ფასი</t>
  </si>
  <si>
    <t>საერთო ფასი</t>
  </si>
  <si>
    <t>მაგიდის კალენდრის დაფაზე დასამონტაჟებელი,  365/366 გვერდით, თითოეულ გვერდზე ჩანაწერების გასაკეთებელი დანაყოფებით (201 8 წლის) მაგიდის კალენდრის დაფა, ლითონის, ბადისებრი სათავსით, ფერი: შავი</t>
  </si>
  <si>
    <t>პერსონალური  საიდენტიფიკაციო  აქსესუარები</t>
  </si>
  <si>
    <t>სხვადასხვა ფერი  შეკვრაში 250 ფურცელი</t>
  </si>
  <si>
    <t>სამაგიდე ფირნიში, ზომა 7X20 სმ</t>
  </si>
  <si>
    <t>2018 წლის კედლის კალენდარი ზამბარიანი, გადასაშლელი (გეოგრაფიული თემით)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</si>
</sst>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C65"/>
  <sheetViews>
    <sheetView workbookViewId="0">
      <pane xSplit="2" ySplit="2" topLeftCell="C3" activePane="bottomRight" state="frozen"/>
      <selection activeCell="D71" sqref="D71"/>
      <selection pane="topRight" activeCell="D71" sqref="D71"/>
      <selection pane="bottomLeft" activeCell="D71" sqref="D71"/>
      <selection pane="bottomRight" activeCell="D71" sqref="D71"/>
    </sheetView>
  </sheetViews>
  <sheetFormatPr defaultRowHeight="15"/>
  <cols>
    <col min="1" max="1" width="3.42578125" style="1" customWidth="1"/>
    <col min="2" max="2" width="39.42578125" style="1" customWidth="1"/>
    <col min="3" max="3" width="9.42578125" style="1" customWidth="1"/>
    <col min="4" max="4" width="8.42578125" style="1" customWidth="1"/>
    <col min="5" max="5" width="10.28515625" style="1" customWidth="1"/>
    <col min="6" max="7" width="13.7109375" style="1" customWidth="1"/>
    <col min="8" max="8" width="12.5703125" style="1" customWidth="1"/>
    <col min="9" max="9" width="12.7109375" style="1" customWidth="1"/>
    <col min="10" max="10" width="12.85546875" style="1" customWidth="1"/>
    <col min="11" max="11" width="13.42578125" style="1" customWidth="1"/>
    <col min="12" max="12" width="12.7109375" style="1" customWidth="1"/>
    <col min="13" max="28" width="12" style="1" customWidth="1"/>
    <col min="29" max="29" width="10" style="1" customWidth="1"/>
    <col min="30" max="16384" width="9.140625" style="1"/>
  </cols>
  <sheetData>
    <row r="1" spans="1:29">
      <c r="K1" s="1" t="s">
        <v>16</v>
      </c>
    </row>
    <row r="2" spans="1:29" ht="64.5" customHeight="1">
      <c r="A2" s="2" t="s">
        <v>17</v>
      </c>
      <c r="B2" s="2" t="s">
        <v>5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3" t="s">
        <v>24</v>
      </c>
      <c r="J2" s="3" t="s">
        <v>25</v>
      </c>
      <c r="K2" s="3" t="s">
        <v>26</v>
      </c>
      <c r="L2" s="3" t="s">
        <v>6</v>
      </c>
      <c r="M2" s="3" t="s">
        <v>27</v>
      </c>
      <c r="N2" s="3" t="s">
        <v>28</v>
      </c>
      <c r="O2" s="3" t="s">
        <v>29</v>
      </c>
      <c r="P2" s="3" t="s">
        <v>30</v>
      </c>
      <c r="Q2" s="3" t="s">
        <v>31</v>
      </c>
      <c r="R2" s="3" t="s">
        <v>32</v>
      </c>
      <c r="S2" s="3" t="s">
        <v>33</v>
      </c>
      <c r="T2" s="3" t="s">
        <v>7</v>
      </c>
      <c r="U2" s="3" t="s">
        <v>8</v>
      </c>
      <c r="V2" s="3" t="s">
        <v>9</v>
      </c>
      <c r="W2" s="3" t="s">
        <v>10</v>
      </c>
      <c r="X2" s="3" t="s">
        <v>11</v>
      </c>
      <c r="Y2" s="3" t="s">
        <v>12</v>
      </c>
      <c r="Z2" s="3" t="s">
        <v>34</v>
      </c>
      <c r="AA2" s="3" t="s">
        <v>35</v>
      </c>
      <c r="AB2" s="3" t="s">
        <v>36</v>
      </c>
      <c r="AC2" s="4" t="s">
        <v>37</v>
      </c>
    </row>
    <row r="3" spans="1:29">
      <c r="A3" s="5">
        <v>1</v>
      </c>
      <c r="B3" s="6" t="s">
        <v>38</v>
      </c>
      <c r="C3" s="7">
        <v>3</v>
      </c>
      <c r="D3" s="7"/>
      <c r="E3" s="7"/>
      <c r="F3" s="7">
        <v>6</v>
      </c>
      <c r="G3" s="7">
        <v>2</v>
      </c>
      <c r="H3" s="7">
        <v>20</v>
      </c>
      <c r="I3" s="7">
        <v>4</v>
      </c>
      <c r="J3" s="7">
        <v>6</v>
      </c>
      <c r="K3" s="7">
        <v>10</v>
      </c>
      <c r="L3" s="7"/>
      <c r="M3" s="7"/>
      <c r="N3" s="7">
        <v>150</v>
      </c>
      <c r="O3" s="7">
        <v>15</v>
      </c>
      <c r="P3" s="7"/>
      <c r="Q3" s="7">
        <v>4</v>
      </c>
      <c r="R3" s="7">
        <v>20</v>
      </c>
      <c r="S3" s="7"/>
      <c r="T3" s="7"/>
      <c r="U3" s="7">
        <v>5</v>
      </c>
      <c r="V3" s="7">
        <v>20</v>
      </c>
      <c r="W3" s="7">
        <v>20</v>
      </c>
      <c r="X3" s="7">
        <v>25</v>
      </c>
      <c r="Y3" s="7">
        <v>30</v>
      </c>
      <c r="Z3" s="7">
        <v>35</v>
      </c>
      <c r="AA3" s="7">
        <v>5</v>
      </c>
      <c r="AB3" s="7">
        <v>3</v>
      </c>
      <c r="AC3" s="5">
        <v>383</v>
      </c>
    </row>
    <row r="4" spans="1:29" hidden="1">
      <c r="A4" s="5">
        <v>2</v>
      </c>
      <c r="B4" s="6" t="s">
        <v>39</v>
      </c>
      <c r="C4" s="7"/>
      <c r="D4" s="7"/>
      <c r="E4" s="7">
        <v>20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>
        <v>20</v>
      </c>
      <c r="S4" s="7"/>
      <c r="T4" s="7"/>
      <c r="U4" s="7"/>
      <c r="V4" s="7"/>
      <c r="W4" s="7"/>
      <c r="X4" s="7"/>
      <c r="Y4" s="7">
        <v>10</v>
      </c>
      <c r="Z4" s="7"/>
      <c r="AA4" s="7"/>
      <c r="AB4" s="7"/>
      <c r="AC4" s="5">
        <v>50</v>
      </c>
    </row>
    <row r="5" spans="1:29" hidden="1">
      <c r="A5" s="5">
        <v>3</v>
      </c>
      <c r="B5" s="6" t="s">
        <v>40</v>
      </c>
      <c r="C5" s="7"/>
      <c r="D5" s="7"/>
      <c r="E5" s="7"/>
      <c r="F5" s="7"/>
      <c r="G5" s="7"/>
      <c r="H5" s="7"/>
      <c r="I5" s="7"/>
      <c r="J5" s="7"/>
      <c r="K5" s="7"/>
      <c r="L5" s="7"/>
      <c r="M5" s="7">
        <v>3</v>
      </c>
      <c r="N5" s="7"/>
      <c r="O5" s="7"/>
      <c r="P5" s="7"/>
      <c r="Q5" s="7"/>
      <c r="R5" s="7">
        <v>10</v>
      </c>
      <c r="S5" s="7">
        <v>20</v>
      </c>
      <c r="T5" s="7"/>
      <c r="U5" s="7"/>
      <c r="V5" s="7"/>
      <c r="W5" s="7"/>
      <c r="X5" s="7"/>
      <c r="Y5" s="7"/>
      <c r="Z5" s="7"/>
      <c r="AA5" s="7"/>
      <c r="AB5" s="7"/>
      <c r="AC5" s="5">
        <v>33</v>
      </c>
    </row>
    <row r="6" spans="1:29" hidden="1">
      <c r="A6" s="5">
        <v>4</v>
      </c>
      <c r="B6" s="6" t="s">
        <v>41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>
        <v>10</v>
      </c>
      <c r="P6" s="7">
        <v>3</v>
      </c>
      <c r="Q6" s="7"/>
      <c r="R6" s="7">
        <v>20</v>
      </c>
      <c r="S6" s="7">
        <v>18</v>
      </c>
      <c r="T6" s="7">
        <v>5</v>
      </c>
      <c r="U6" s="7"/>
      <c r="V6" s="7"/>
      <c r="W6" s="7"/>
      <c r="X6" s="7"/>
      <c r="Y6" s="7"/>
      <c r="Z6" s="7"/>
      <c r="AA6" s="7"/>
      <c r="AB6" s="7"/>
      <c r="AC6" s="5">
        <v>56</v>
      </c>
    </row>
    <row r="7" spans="1:29">
      <c r="A7" s="5">
        <v>5</v>
      </c>
      <c r="B7" s="6" t="s">
        <v>42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>
        <v>40</v>
      </c>
      <c r="T7" s="7"/>
      <c r="U7" s="7"/>
      <c r="V7" s="7"/>
      <c r="W7" s="7"/>
      <c r="X7" s="7"/>
      <c r="Y7" s="7"/>
      <c r="Z7" s="7"/>
      <c r="AA7" s="7"/>
      <c r="AB7" s="7">
        <v>3</v>
      </c>
      <c r="AC7" s="5">
        <v>43</v>
      </c>
    </row>
    <row r="8" spans="1:29" hidden="1">
      <c r="A8" s="5">
        <v>6</v>
      </c>
      <c r="B8" s="8" t="s">
        <v>43</v>
      </c>
      <c r="C8" s="9"/>
      <c r="D8" s="9">
        <v>6</v>
      </c>
      <c r="E8" s="9"/>
      <c r="F8" s="9"/>
      <c r="G8" s="9"/>
      <c r="H8" s="9">
        <v>6</v>
      </c>
      <c r="I8" s="9"/>
      <c r="J8" s="9"/>
      <c r="K8" s="9"/>
      <c r="L8" s="9">
        <v>10</v>
      </c>
      <c r="M8" s="9"/>
      <c r="N8" s="9"/>
      <c r="O8" s="9"/>
      <c r="P8" s="9"/>
      <c r="Q8" s="9"/>
      <c r="R8" s="9">
        <v>20</v>
      </c>
      <c r="S8" s="10">
        <v>5</v>
      </c>
      <c r="T8" s="9"/>
      <c r="U8" s="9"/>
      <c r="V8" s="9"/>
      <c r="W8" s="9"/>
      <c r="X8" s="9"/>
      <c r="Y8" s="9"/>
      <c r="Z8" s="9"/>
      <c r="AA8" s="9"/>
      <c r="AB8" s="9"/>
      <c r="AC8" s="5">
        <v>47</v>
      </c>
    </row>
    <row r="9" spans="1:29" ht="30" hidden="1">
      <c r="A9" s="5">
        <v>7</v>
      </c>
      <c r="B9" s="11" t="s">
        <v>44</v>
      </c>
      <c r="C9" s="9"/>
      <c r="D9" s="9"/>
      <c r="E9" s="9">
        <v>10</v>
      </c>
      <c r="F9" s="9"/>
      <c r="G9" s="9"/>
      <c r="H9" s="9">
        <v>6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5">
        <v>16</v>
      </c>
    </row>
    <row r="10" spans="1:29" hidden="1">
      <c r="A10" s="5">
        <v>8</v>
      </c>
      <c r="B10" s="6" t="s">
        <v>45</v>
      </c>
      <c r="C10" s="7">
        <v>20</v>
      </c>
      <c r="D10" s="7">
        <v>15</v>
      </c>
      <c r="E10" s="7">
        <v>25</v>
      </c>
      <c r="F10" s="7">
        <v>12</v>
      </c>
      <c r="G10" s="7">
        <v>12</v>
      </c>
      <c r="H10" s="7">
        <v>70</v>
      </c>
      <c r="I10" s="7">
        <v>25</v>
      </c>
      <c r="J10" s="7">
        <v>35</v>
      </c>
      <c r="K10" s="7">
        <v>25</v>
      </c>
      <c r="L10" s="7">
        <v>15</v>
      </c>
      <c r="M10" s="7">
        <v>15</v>
      </c>
      <c r="N10" s="7">
        <v>300</v>
      </c>
      <c r="O10" s="7">
        <v>15</v>
      </c>
      <c r="P10" s="7">
        <v>40</v>
      </c>
      <c r="Q10" s="7">
        <v>10</v>
      </c>
      <c r="R10" s="7">
        <v>50</v>
      </c>
      <c r="S10" s="7">
        <v>250</v>
      </c>
      <c r="T10" s="7">
        <v>10</v>
      </c>
      <c r="U10" s="7">
        <v>30</v>
      </c>
      <c r="V10" s="7">
        <v>30</v>
      </c>
      <c r="W10" s="7">
        <v>20</v>
      </c>
      <c r="X10" s="7">
        <v>40</v>
      </c>
      <c r="Y10" s="7">
        <v>20</v>
      </c>
      <c r="Z10" s="7">
        <v>200</v>
      </c>
      <c r="AA10" s="7">
        <v>15</v>
      </c>
      <c r="AB10" s="7">
        <v>185</v>
      </c>
      <c r="AC10" s="5">
        <v>1484</v>
      </c>
    </row>
    <row r="11" spans="1:29" hidden="1">
      <c r="A11" s="5">
        <v>9</v>
      </c>
      <c r="B11" s="6" t="s">
        <v>46</v>
      </c>
      <c r="C11" s="7">
        <v>20</v>
      </c>
      <c r="D11" s="7">
        <v>15</v>
      </c>
      <c r="E11" s="7"/>
      <c r="F11" s="7">
        <v>6</v>
      </c>
      <c r="G11" s="7"/>
      <c r="H11" s="7"/>
      <c r="I11" s="7">
        <v>5</v>
      </c>
      <c r="J11" s="7">
        <v>7</v>
      </c>
      <c r="K11" s="7">
        <v>10</v>
      </c>
      <c r="L11" s="7">
        <v>15</v>
      </c>
      <c r="M11" s="7"/>
      <c r="N11" s="7"/>
      <c r="O11" s="7">
        <v>15</v>
      </c>
      <c r="P11" s="7"/>
      <c r="Q11" s="7"/>
      <c r="R11" s="7">
        <v>50</v>
      </c>
      <c r="S11" s="7"/>
      <c r="T11" s="7"/>
      <c r="U11" s="7">
        <v>15</v>
      </c>
      <c r="V11" s="7"/>
      <c r="W11" s="7"/>
      <c r="X11" s="7"/>
      <c r="Y11" s="7">
        <v>5</v>
      </c>
      <c r="Z11" s="7"/>
      <c r="AA11" s="7">
        <v>5</v>
      </c>
      <c r="AB11" s="7"/>
      <c r="AC11" s="5">
        <v>168</v>
      </c>
    </row>
    <row r="12" spans="1:29" hidden="1">
      <c r="A12" s="5">
        <v>10</v>
      </c>
      <c r="B12" s="6" t="s">
        <v>47</v>
      </c>
      <c r="C12" s="7">
        <v>3</v>
      </c>
      <c r="D12" s="7">
        <v>6</v>
      </c>
      <c r="E12" s="7">
        <v>5</v>
      </c>
      <c r="F12" s="7">
        <v>3</v>
      </c>
      <c r="G12" s="7">
        <v>3</v>
      </c>
      <c r="H12" s="7">
        <v>9</v>
      </c>
      <c r="I12" s="7">
        <v>5</v>
      </c>
      <c r="J12" s="7">
        <v>7</v>
      </c>
      <c r="K12" s="7">
        <v>5</v>
      </c>
      <c r="L12" s="7">
        <v>4</v>
      </c>
      <c r="M12" s="7">
        <v>3</v>
      </c>
      <c r="N12" s="7">
        <v>60</v>
      </c>
      <c r="O12" s="7">
        <v>6</v>
      </c>
      <c r="P12" s="7">
        <v>10</v>
      </c>
      <c r="Q12" s="7">
        <v>3</v>
      </c>
      <c r="R12" s="7">
        <v>40</v>
      </c>
      <c r="S12" s="7">
        <v>20</v>
      </c>
      <c r="T12" s="7">
        <v>3</v>
      </c>
      <c r="U12" s="7">
        <v>10</v>
      </c>
      <c r="V12" s="7">
        <v>3</v>
      </c>
      <c r="W12" s="7">
        <v>3</v>
      </c>
      <c r="X12" s="7"/>
      <c r="Y12" s="7">
        <v>5</v>
      </c>
      <c r="Z12" s="7">
        <v>30</v>
      </c>
      <c r="AA12" s="7">
        <v>3</v>
      </c>
      <c r="AB12" s="7">
        <v>9</v>
      </c>
      <c r="AC12" s="5">
        <v>258</v>
      </c>
    </row>
    <row r="13" spans="1:29" hidden="1">
      <c r="A13" s="5">
        <v>11</v>
      </c>
      <c r="B13" s="6" t="s">
        <v>48</v>
      </c>
      <c r="C13" s="7">
        <v>1</v>
      </c>
      <c r="D13" s="7">
        <v>1</v>
      </c>
      <c r="E13" s="7">
        <v>1</v>
      </c>
      <c r="F13" s="7"/>
      <c r="G13" s="7"/>
      <c r="H13" s="7"/>
      <c r="I13" s="7">
        <v>1</v>
      </c>
      <c r="J13" s="7">
        <v>1</v>
      </c>
      <c r="K13" s="7">
        <v>1</v>
      </c>
      <c r="L13" s="7">
        <v>1</v>
      </c>
      <c r="M13" s="7"/>
      <c r="N13" s="7"/>
      <c r="O13" s="7">
        <v>1</v>
      </c>
      <c r="P13" s="7"/>
      <c r="Q13" s="7">
        <v>1</v>
      </c>
      <c r="R13" s="7">
        <v>3</v>
      </c>
      <c r="S13" s="7"/>
      <c r="T13" s="7"/>
      <c r="U13" s="7">
        <v>1</v>
      </c>
      <c r="V13" s="7"/>
      <c r="W13" s="7">
        <v>1</v>
      </c>
      <c r="X13" s="7"/>
      <c r="Y13" s="7"/>
      <c r="Z13" s="7">
        <v>2</v>
      </c>
      <c r="AA13" s="7">
        <v>1</v>
      </c>
      <c r="AB13" s="7">
        <v>2</v>
      </c>
      <c r="AC13" s="5">
        <v>19</v>
      </c>
    </row>
    <row r="14" spans="1:29" hidden="1">
      <c r="A14" s="5">
        <v>12</v>
      </c>
      <c r="B14" s="6" t="s">
        <v>49</v>
      </c>
      <c r="C14" s="7">
        <v>3</v>
      </c>
      <c r="D14" s="7">
        <v>3</v>
      </c>
      <c r="E14" s="7">
        <v>5</v>
      </c>
      <c r="F14" s="7">
        <v>3</v>
      </c>
      <c r="G14" s="7">
        <v>3</v>
      </c>
      <c r="H14" s="7">
        <v>15</v>
      </c>
      <c r="I14" s="7">
        <v>5</v>
      </c>
      <c r="J14" s="7">
        <v>14</v>
      </c>
      <c r="K14" s="7">
        <v>5</v>
      </c>
      <c r="L14" s="7">
        <v>3</v>
      </c>
      <c r="M14" s="7">
        <v>3</v>
      </c>
      <c r="N14" s="7">
        <v>30</v>
      </c>
      <c r="O14" s="7">
        <v>2</v>
      </c>
      <c r="P14" s="7">
        <v>10</v>
      </c>
      <c r="Q14" s="7">
        <v>3</v>
      </c>
      <c r="R14" s="7"/>
      <c r="S14" s="7"/>
      <c r="T14" s="7"/>
      <c r="U14" s="7">
        <v>4</v>
      </c>
      <c r="V14" s="7">
        <v>3</v>
      </c>
      <c r="W14" s="7">
        <v>1</v>
      </c>
      <c r="X14" s="7">
        <v>1</v>
      </c>
      <c r="Y14" s="7">
        <v>2</v>
      </c>
      <c r="Z14" s="7">
        <v>10</v>
      </c>
      <c r="AA14" s="7">
        <v>2</v>
      </c>
      <c r="AB14" s="7">
        <v>9</v>
      </c>
      <c r="AC14" s="5">
        <v>139</v>
      </c>
    </row>
    <row r="15" spans="1:29" hidden="1">
      <c r="A15" s="5">
        <v>13</v>
      </c>
      <c r="B15" s="6" t="s">
        <v>50</v>
      </c>
      <c r="C15" s="7">
        <v>3</v>
      </c>
      <c r="D15" s="7">
        <v>3</v>
      </c>
      <c r="E15" s="7">
        <v>15</v>
      </c>
      <c r="F15" s="7">
        <v>3</v>
      </c>
      <c r="G15" s="7">
        <v>6</v>
      </c>
      <c r="H15" s="7">
        <v>30</v>
      </c>
      <c r="I15" s="7">
        <v>10</v>
      </c>
      <c r="J15" s="7">
        <v>7</v>
      </c>
      <c r="K15" s="7">
        <v>10</v>
      </c>
      <c r="L15" s="7">
        <v>3</v>
      </c>
      <c r="M15" s="7">
        <v>3</v>
      </c>
      <c r="N15" s="7">
        <v>120</v>
      </c>
      <c r="O15" s="7">
        <v>6</v>
      </c>
      <c r="P15" s="7">
        <v>10</v>
      </c>
      <c r="Q15" s="7">
        <v>10</v>
      </c>
      <c r="R15" s="7">
        <v>10</v>
      </c>
      <c r="S15" s="7">
        <v>20</v>
      </c>
      <c r="T15" s="7"/>
      <c r="U15" s="7">
        <v>4</v>
      </c>
      <c r="V15" s="7">
        <v>10</v>
      </c>
      <c r="W15" s="7">
        <v>2</v>
      </c>
      <c r="X15" s="7">
        <v>10</v>
      </c>
      <c r="Y15" s="7">
        <v>10</v>
      </c>
      <c r="Z15" s="7">
        <v>4</v>
      </c>
      <c r="AA15" s="7">
        <v>5</v>
      </c>
      <c r="AB15" s="7"/>
      <c r="AC15" s="5">
        <v>314</v>
      </c>
    </row>
    <row r="16" spans="1:29" hidden="1">
      <c r="A16" s="5">
        <v>14</v>
      </c>
      <c r="B16" s="6" t="s">
        <v>51</v>
      </c>
      <c r="C16" s="7">
        <v>2</v>
      </c>
      <c r="D16" s="7">
        <v>2</v>
      </c>
      <c r="E16" s="7">
        <v>3</v>
      </c>
      <c r="F16" s="7"/>
      <c r="G16" s="7"/>
      <c r="H16" s="7"/>
      <c r="I16" s="7">
        <v>3</v>
      </c>
      <c r="J16" s="7">
        <v>3</v>
      </c>
      <c r="K16" s="7">
        <v>2</v>
      </c>
      <c r="L16" s="7">
        <v>2</v>
      </c>
      <c r="M16" s="7"/>
      <c r="N16" s="7"/>
      <c r="O16" s="7">
        <v>2</v>
      </c>
      <c r="P16" s="7">
        <v>4</v>
      </c>
      <c r="Q16" s="7">
        <v>4</v>
      </c>
      <c r="R16" s="7">
        <v>10</v>
      </c>
      <c r="S16" s="7">
        <v>20</v>
      </c>
      <c r="T16" s="7"/>
      <c r="U16" s="7">
        <v>2</v>
      </c>
      <c r="V16" s="7">
        <v>10</v>
      </c>
      <c r="W16" s="7">
        <v>1</v>
      </c>
      <c r="X16" s="7">
        <v>5</v>
      </c>
      <c r="Y16" s="7">
        <v>5</v>
      </c>
      <c r="Z16" s="7">
        <v>6</v>
      </c>
      <c r="AA16" s="7"/>
      <c r="AB16" s="7"/>
      <c r="AC16" s="5">
        <v>86</v>
      </c>
    </row>
    <row r="17" spans="1:29" hidden="1">
      <c r="A17" s="5">
        <v>15</v>
      </c>
      <c r="B17" s="6" t="s">
        <v>52</v>
      </c>
      <c r="C17" s="7">
        <v>3</v>
      </c>
      <c r="D17" s="7">
        <v>3</v>
      </c>
      <c r="E17" s="7">
        <v>10</v>
      </c>
      <c r="F17" s="7">
        <v>3</v>
      </c>
      <c r="G17" s="7">
        <v>3</v>
      </c>
      <c r="H17" s="7">
        <v>6</v>
      </c>
      <c r="I17" s="7">
        <v>2</v>
      </c>
      <c r="J17" s="7">
        <v>7</v>
      </c>
      <c r="K17" s="7">
        <v>5</v>
      </c>
      <c r="L17" s="7">
        <v>3</v>
      </c>
      <c r="M17" s="7">
        <v>2</v>
      </c>
      <c r="N17" s="7">
        <v>60</v>
      </c>
      <c r="O17" s="7">
        <v>4</v>
      </c>
      <c r="P17" s="7"/>
      <c r="Q17" s="7">
        <v>5</v>
      </c>
      <c r="R17" s="7">
        <v>10</v>
      </c>
      <c r="S17" s="7">
        <v>5</v>
      </c>
      <c r="T17" s="7">
        <v>3</v>
      </c>
      <c r="U17" s="7">
        <v>4</v>
      </c>
      <c r="V17" s="7">
        <v>5</v>
      </c>
      <c r="W17" s="7"/>
      <c r="X17" s="7">
        <v>1</v>
      </c>
      <c r="Y17" s="7"/>
      <c r="Z17" s="7"/>
      <c r="AA17" s="7"/>
      <c r="AB17" s="7"/>
      <c r="AC17" s="5">
        <v>144</v>
      </c>
    </row>
    <row r="18" spans="1:29" hidden="1">
      <c r="A18" s="5">
        <v>16</v>
      </c>
      <c r="B18" s="6" t="s">
        <v>53</v>
      </c>
      <c r="C18" s="7">
        <v>5</v>
      </c>
      <c r="D18" s="7">
        <v>20</v>
      </c>
      <c r="E18" s="7">
        <v>30</v>
      </c>
      <c r="F18" s="7">
        <v>6</v>
      </c>
      <c r="G18" s="7">
        <v>10</v>
      </c>
      <c r="H18" s="7">
        <v>120</v>
      </c>
      <c r="I18" s="7">
        <v>60</v>
      </c>
      <c r="J18" s="7">
        <v>60</v>
      </c>
      <c r="K18" s="7">
        <v>24</v>
      </c>
      <c r="L18" s="7">
        <v>24</v>
      </c>
      <c r="M18" s="7"/>
      <c r="N18" s="7"/>
      <c r="O18" s="7">
        <v>12</v>
      </c>
      <c r="P18" s="7"/>
      <c r="Q18" s="7">
        <v>12</v>
      </c>
      <c r="R18" s="7">
        <v>36</v>
      </c>
      <c r="S18" s="7">
        <v>20</v>
      </c>
      <c r="T18" s="7">
        <v>10</v>
      </c>
      <c r="U18" s="7">
        <v>12</v>
      </c>
      <c r="V18" s="7">
        <v>24</v>
      </c>
      <c r="W18" s="7"/>
      <c r="X18" s="7">
        <v>20</v>
      </c>
      <c r="Y18" s="7"/>
      <c r="Z18" s="7">
        <v>50</v>
      </c>
      <c r="AA18" s="7"/>
      <c r="AB18" s="7">
        <v>10</v>
      </c>
      <c r="AC18" s="5">
        <v>565</v>
      </c>
    </row>
    <row r="19" spans="1:29" hidden="1">
      <c r="A19" s="5">
        <v>17</v>
      </c>
      <c r="B19" s="6" t="s">
        <v>54</v>
      </c>
      <c r="C19" s="7">
        <v>5</v>
      </c>
      <c r="D19" s="7">
        <v>30</v>
      </c>
      <c r="E19" s="7">
        <v>30</v>
      </c>
      <c r="F19" s="7">
        <v>6</v>
      </c>
      <c r="G19" s="7">
        <v>10</v>
      </c>
      <c r="H19" s="7">
        <v>120</v>
      </c>
      <c r="I19" s="7">
        <v>60</v>
      </c>
      <c r="J19" s="7">
        <v>60</v>
      </c>
      <c r="K19" s="7">
        <v>12</v>
      </c>
      <c r="L19" s="7">
        <v>12</v>
      </c>
      <c r="M19" s="7">
        <v>12</v>
      </c>
      <c r="N19" s="7"/>
      <c r="O19" s="7">
        <v>12</v>
      </c>
      <c r="P19" s="7"/>
      <c r="Q19" s="7"/>
      <c r="R19" s="7">
        <v>36</v>
      </c>
      <c r="S19" s="7">
        <v>20</v>
      </c>
      <c r="T19" s="7">
        <v>10</v>
      </c>
      <c r="U19" s="7">
        <v>12</v>
      </c>
      <c r="V19" s="7">
        <v>24</v>
      </c>
      <c r="W19" s="7"/>
      <c r="X19" s="7">
        <v>20</v>
      </c>
      <c r="Y19" s="7"/>
      <c r="Z19" s="7">
        <v>20</v>
      </c>
      <c r="AA19" s="7"/>
      <c r="AB19" s="7">
        <v>10</v>
      </c>
      <c r="AC19" s="5">
        <v>521</v>
      </c>
    </row>
    <row r="20" spans="1:29" hidden="1">
      <c r="A20" s="5">
        <v>18</v>
      </c>
      <c r="B20" s="8" t="s">
        <v>0</v>
      </c>
      <c r="C20" s="9">
        <v>3</v>
      </c>
      <c r="D20" s="9">
        <v>3</v>
      </c>
      <c r="E20" s="9">
        <v>3</v>
      </c>
      <c r="F20" s="9">
        <v>3</v>
      </c>
      <c r="G20" s="9">
        <v>3</v>
      </c>
      <c r="H20" s="9">
        <v>5</v>
      </c>
      <c r="I20" s="9">
        <v>5</v>
      </c>
      <c r="J20" s="9">
        <v>7</v>
      </c>
      <c r="K20" s="9">
        <v>2</v>
      </c>
      <c r="L20" s="9">
        <v>3</v>
      </c>
      <c r="M20" s="9">
        <v>3</v>
      </c>
      <c r="N20" s="9">
        <v>30</v>
      </c>
      <c r="O20" s="9">
        <v>3</v>
      </c>
      <c r="P20" s="9">
        <v>8</v>
      </c>
      <c r="Q20" s="9">
        <v>3</v>
      </c>
      <c r="R20" s="9">
        <v>10</v>
      </c>
      <c r="S20" s="9">
        <v>20</v>
      </c>
      <c r="T20" s="9"/>
      <c r="U20" s="9">
        <v>3</v>
      </c>
      <c r="V20" s="9">
        <v>3</v>
      </c>
      <c r="W20" s="9"/>
      <c r="X20" s="9">
        <v>2</v>
      </c>
      <c r="Y20" s="9">
        <v>2</v>
      </c>
      <c r="Z20" s="9">
        <v>5</v>
      </c>
      <c r="AA20" s="9"/>
      <c r="AB20" s="9">
        <v>9</v>
      </c>
      <c r="AC20" s="5">
        <v>138</v>
      </c>
    </row>
    <row r="21" spans="1:29" hidden="1">
      <c r="A21" s="5">
        <v>19</v>
      </c>
      <c r="B21" s="6" t="s">
        <v>55</v>
      </c>
      <c r="C21" s="7">
        <v>3</v>
      </c>
      <c r="D21" s="7">
        <v>3</v>
      </c>
      <c r="E21" s="7"/>
      <c r="F21" s="7">
        <v>3</v>
      </c>
      <c r="G21" s="7">
        <v>3</v>
      </c>
      <c r="H21" s="7">
        <v>2</v>
      </c>
      <c r="I21" s="7">
        <v>5</v>
      </c>
      <c r="J21" s="7">
        <v>2</v>
      </c>
      <c r="K21" s="7">
        <v>5</v>
      </c>
      <c r="L21" s="7">
        <v>6</v>
      </c>
      <c r="M21" s="7">
        <v>5</v>
      </c>
      <c r="N21" s="7">
        <v>30</v>
      </c>
      <c r="O21" s="7">
        <v>2</v>
      </c>
      <c r="P21" s="7">
        <v>2</v>
      </c>
      <c r="Q21" s="7">
        <v>3</v>
      </c>
      <c r="R21" s="7">
        <v>5</v>
      </c>
      <c r="S21" s="7">
        <v>5</v>
      </c>
      <c r="T21" s="7">
        <v>3</v>
      </c>
      <c r="U21" s="7">
        <v>3</v>
      </c>
      <c r="V21" s="7">
        <v>3</v>
      </c>
      <c r="W21" s="7"/>
      <c r="X21" s="7">
        <v>1</v>
      </c>
      <c r="Y21" s="7"/>
      <c r="Z21" s="7">
        <v>5</v>
      </c>
      <c r="AA21" s="7"/>
      <c r="AB21" s="7">
        <v>1</v>
      </c>
      <c r="AC21" s="5">
        <v>100</v>
      </c>
    </row>
    <row r="22" spans="1:29" hidden="1">
      <c r="A22" s="5">
        <v>20</v>
      </c>
      <c r="B22" s="6" t="s">
        <v>56</v>
      </c>
      <c r="C22" s="7"/>
      <c r="D22" s="7"/>
      <c r="E22" s="7">
        <v>10</v>
      </c>
      <c r="F22" s="7"/>
      <c r="G22" s="7"/>
      <c r="H22" s="7"/>
      <c r="I22" s="7"/>
      <c r="J22" s="7">
        <v>20</v>
      </c>
      <c r="K22" s="7"/>
      <c r="L22" s="7"/>
      <c r="M22" s="7"/>
      <c r="N22" s="7">
        <v>60</v>
      </c>
      <c r="O22" s="7">
        <v>5</v>
      </c>
      <c r="P22" s="7">
        <v>40</v>
      </c>
      <c r="Q22" s="7"/>
      <c r="R22" s="7">
        <v>40</v>
      </c>
      <c r="S22" s="7">
        <v>40</v>
      </c>
      <c r="T22" s="7"/>
      <c r="U22" s="7"/>
      <c r="V22" s="7"/>
      <c r="W22" s="7"/>
      <c r="X22" s="7">
        <v>10</v>
      </c>
      <c r="Y22" s="7"/>
      <c r="Z22" s="7">
        <v>20</v>
      </c>
      <c r="AA22" s="7"/>
      <c r="AB22" s="7"/>
      <c r="AC22" s="5">
        <v>245</v>
      </c>
    </row>
    <row r="23" spans="1:29" hidden="1">
      <c r="A23" s="5">
        <v>21</v>
      </c>
      <c r="B23" s="6" t="s">
        <v>57</v>
      </c>
      <c r="C23" s="7"/>
      <c r="D23" s="7"/>
      <c r="E23" s="7">
        <v>5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v>10</v>
      </c>
      <c r="Q23" s="7"/>
      <c r="R23" s="7"/>
      <c r="S23" s="7"/>
      <c r="T23" s="7"/>
      <c r="U23" s="7"/>
      <c r="V23" s="7"/>
      <c r="W23" s="7"/>
      <c r="X23" s="7">
        <v>4</v>
      </c>
      <c r="Y23" s="7"/>
      <c r="Z23" s="7"/>
      <c r="AA23" s="7"/>
      <c r="AB23" s="7"/>
      <c r="AC23" s="5">
        <v>19</v>
      </c>
    </row>
    <row r="24" spans="1:29" hidden="1">
      <c r="A24" s="5">
        <v>22</v>
      </c>
      <c r="B24" s="8" t="s">
        <v>2</v>
      </c>
      <c r="C24" s="9"/>
      <c r="D24" s="9"/>
      <c r="E24" s="9"/>
      <c r="F24" s="9"/>
      <c r="G24" s="9"/>
      <c r="H24" s="9">
        <v>2</v>
      </c>
      <c r="I24" s="9">
        <v>2</v>
      </c>
      <c r="J24" s="9"/>
      <c r="K24" s="9"/>
      <c r="L24" s="9"/>
      <c r="M24" s="9">
        <v>2</v>
      </c>
      <c r="N24" s="9"/>
      <c r="O24" s="9"/>
      <c r="P24" s="9"/>
      <c r="Q24" s="9">
        <v>2</v>
      </c>
      <c r="R24" s="9">
        <v>5</v>
      </c>
      <c r="S24" s="9"/>
      <c r="T24" s="9"/>
      <c r="U24" s="9"/>
      <c r="V24" s="9"/>
      <c r="W24" s="9"/>
      <c r="X24" s="9"/>
      <c r="Y24" s="9">
        <v>2</v>
      </c>
      <c r="Z24" s="9"/>
      <c r="AA24" s="9"/>
      <c r="AB24" s="9"/>
      <c r="AC24" s="5">
        <v>15</v>
      </c>
    </row>
    <row r="25" spans="1:29" hidden="1">
      <c r="A25" s="5">
        <v>23</v>
      </c>
      <c r="B25" s="6" t="s">
        <v>58</v>
      </c>
      <c r="C25" s="7">
        <v>3</v>
      </c>
      <c r="D25" s="7">
        <v>3</v>
      </c>
      <c r="E25" s="7">
        <v>3</v>
      </c>
      <c r="F25" s="7">
        <v>3</v>
      </c>
      <c r="G25" s="7"/>
      <c r="H25" s="7">
        <v>5</v>
      </c>
      <c r="I25" s="7">
        <v>5</v>
      </c>
      <c r="J25" s="7">
        <v>7</v>
      </c>
      <c r="K25" s="7">
        <v>5</v>
      </c>
      <c r="L25" s="7">
        <v>6</v>
      </c>
      <c r="M25" s="7">
        <v>3</v>
      </c>
      <c r="N25" s="7">
        <v>30</v>
      </c>
      <c r="O25" s="7">
        <v>3</v>
      </c>
      <c r="P25" s="7">
        <v>10</v>
      </c>
      <c r="Q25" s="7">
        <v>3</v>
      </c>
      <c r="R25" s="7">
        <v>20</v>
      </c>
      <c r="S25" s="7">
        <v>5</v>
      </c>
      <c r="T25" s="7">
        <v>3</v>
      </c>
      <c r="U25" s="7">
        <v>3</v>
      </c>
      <c r="V25" s="7">
        <v>3</v>
      </c>
      <c r="W25" s="7"/>
      <c r="X25" s="7">
        <v>4</v>
      </c>
      <c r="Y25" s="7"/>
      <c r="Z25" s="7">
        <v>10</v>
      </c>
      <c r="AA25" s="7"/>
      <c r="AB25" s="7">
        <v>9</v>
      </c>
      <c r="AC25" s="5">
        <v>146</v>
      </c>
    </row>
    <row r="26" spans="1:29" hidden="1">
      <c r="A26" s="5">
        <v>24</v>
      </c>
      <c r="B26" s="6" t="s">
        <v>59</v>
      </c>
      <c r="C26" s="7">
        <v>3</v>
      </c>
      <c r="D26" s="7">
        <v>3</v>
      </c>
      <c r="E26" s="7">
        <v>5</v>
      </c>
      <c r="F26" s="7">
        <v>3</v>
      </c>
      <c r="G26" s="7">
        <v>3</v>
      </c>
      <c r="H26" s="7">
        <v>8</v>
      </c>
      <c r="I26" s="7">
        <v>2</v>
      </c>
      <c r="J26" s="7">
        <v>7</v>
      </c>
      <c r="K26" s="7">
        <v>5</v>
      </c>
      <c r="L26" s="7">
        <v>3</v>
      </c>
      <c r="M26" s="7">
        <v>2</v>
      </c>
      <c r="N26" s="7">
        <v>30</v>
      </c>
      <c r="O26" s="7">
        <v>3</v>
      </c>
      <c r="P26" s="7"/>
      <c r="Q26" s="7">
        <v>3</v>
      </c>
      <c r="R26" s="7">
        <v>10</v>
      </c>
      <c r="S26" s="7"/>
      <c r="T26" s="7">
        <v>3</v>
      </c>
      <c r="U26" s="7">
        <v>3</v>
      </c>
      <c r="V26" s="7">
        <v>3</v>
      </c>
      <c r="W26" s="7">
        <v>1</v>
      </c>
      <c r="X26" s="7">
        <v>4</v>
      </c>
      <c r="Y26" s="7">
        <v>4</v>
      </c>
      <c r="Z26" s="7">
        <v>10</v>
      </c>
      <c r="AA26" s="7">
        <v>3</v>
      </c>
      <c r="AB26" s="7">
        <v>9</v>
      </c>
      <c r="AC26" s="5">
        <v>130</v>
      </c>
    </row>
    <row r="27" spans="1:29" hidden="1">
      <c r="A27" s="5">
        <v>25</v>
      </c>
      <c r="B27" s="6" t="s">
        <v>60</v>
      </c>
      <c r="C27" s="7"/>
      <c r="D27" s="7">
        <v>1</v>
      </c>
      <c r="E27" s="7"/>
      <c r="F27" s="7">
        <v>1</v>
      </c>
      <c r="G27" s="7">
        <v>1</v>
      </c>
      <c r="H27" s="7"/>
      <c r="I27" s="7"/>
      <c r="J27" s="7">
        <v>2</v>
      </c>
      <c r="K27" s="7"/>
      <c r="L27" s="7"/>
      <c r="M27" s="7"/>
      <c r="N27" s="7"/>
      <c r="O27" s="7">
        <v>1</v>
      </c>
      <c r="P27" s="7"/>
      <c r="Q27" s="7">
        <v>1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>
        <v>2</v>
      </c>
      <c r="AC27" s="5">
        <v>9</v>
      </c>
    </row>
    <row r="28" spans="1:29" hidden="1">
      <c r="A28" s="5">
        <v>26</v>
      </c>
      <c r="B28" s="6" t="s">
        <v>61</v>
      </c>
      <c r="C28" s="7">
        <v>3</v>
      </c>
      <c r="D28" s="7">
        <v>3</v>
      </c>
      <c r="E28" s="7">
        <v>5</v>
      </c>
      <c r="F28" s="7">
        <v>3</v>
      </c>
      <c r="G28" s="7">
        <v>3</v>
      </c>
      <c r="H28" s="7">
        <v>10</v>
      </c>
      <c r="I28" s="7">
        <v>5</v>
      </c>
      <c r="J28" s="7">
        <v>7</v>
      </c>
      <c r="K28" s="7">
        <v>5</v>
      </c>
      <c r="L28" s="7">
        <v>5</v>
      </c>
      <c r="M28" s="7">
        <v>3</v>
      </c>
      <c r="N28" s="7">
        <v>60</v>
      </c>
      <c r="O28" s="7">
        <v>3</v>
      </c>
      <c r="P28" s="7"/>
      <c r="Q28" s="7">
        <v>3</v>
      </c>
      <c r="R28" s="7">
        <v>20</v>
      </c>
      <c r="S28" s="7">
        <v>20</v>
      </c>
      <c r="T28" s="7">
        <v>3</v>
      </c>
      <c r="U28" s="7">
        <v>3</v>
      </c>
      <c r="V28" s="7"/>
      <c r="W28" s="7"/>
      <c r="X28" s="7">
        <v>2</v>
      </c>
      <c r="Y28" s="7">
        <v>3</v>
      </c>
      <c r="Z28" s="7">
        <v>10</v>
      </c>
      <c r="AA28" s="7">
        <v>3</v>
      </c>
      <c r="AB28" s="7">
        <v>9</v>
      </c>
      <c r="AC28" s="5">
        <v>191</v>
      </c>
    </row>
    <row r="29" spans="1:29" hidden="1">
      <c r="A29" s="5">
        <v>27</v>
      </c>
      <c r="B29" s="6" t="s">
        <v>62</v>
      </c>
      <c r="C29" s="7"/>
      <c r="D29" s="7">
        <v>3</v>
      </c>
      <c r="E29" s="7">
        <v>3</v>
      </c>
      <c r="F29" s="7">
        <v>3</v>
      </c>
      <c r="G29" s="7">
        <v>3</v>
      </c>
      <c r="H29" s="7">
        <v>10</v>
      </c>
      <c r="I29" s="7"/>
      <c r="J29" s="7">
        <v>7</v>
      </c>
      <c r="K29" s="7">
        <v>3</v>
      </c>
      <c r="L29" s="7">
        <v>2</v>
      </c>
      <c r="M29" s="7">
        <v>2</v>
      </c>
      <c r="N29" s="7">
        <v>30</v>
      </c>
      <c r="O29" s="7">
        <v>2</v>
      </c>
      <c r="P29" s="7"/>
      <c r="Q29" s="7">
        <v>3</v>
      </c>
      <c r="R29" s="7">
        <v>10</v>
      </c>
      <c r="S29" s="7">
        <v>5</v>
      </c>
      <c r="T29" s="7">
        <v>1</v>
      </c>
      <c r="U29" s="7">
        <v>3</v>
      </c>
      <c r="V29" s="7">
        <v>3</v>
      </c>
      <c r="W29" s="7"/>
      <c r="X29" s="7">
        <v>2</v>
      </c>
      <c r="Y29" s="7">
        <v>2</v>
      </c>
      <c r="Z29" s="7">
        <v>5</v>
      </c>
      <c r="AA29" s="7"/>
      <c r="AB29" s="7">
        <v>8</v>
      </c>
      <c r="AC29" s="5">
        <v>110</v>
      </c>
    </row>
    <row r="30" spans="1:29" hidden="1">
      <c r="A30" s="5">
        <v>28</v>
      </c>
      <c r="B30" s="6" t="s">
        <v>63</v>
      </c>
      <c r="C30" s="7"/>
      <c r="D30" s="7">
        <v>3</v>
      </c>
      <c r="E30" s="7">
        <v>5</v>
      </c>
      <c r="F30" s="7">
        <v>3</v>
      </c>
      <c r="G30" s="7"/>
      <c r="H30" s="7"/>
      <c r="I30" s="7"/>
      <c r="J30" s="7">
        <v>3</v>
      </c>
      <c r="K30" s="7"/>
      <c r="L30" s="7">
        <v>3</v>
      </c>
      <c r="M30" s="7"/>
      <c r="N30" s="7">
        <v>30</v>
      </c>
      <c r="O30" s="7">
        <v>3</v>
      </c>
      <c r="P30" s="7"/>
      <c r="Q30" s="7">
        <v>3</v>
      </c>
      <c r="R30" s="7">
        <v>5</v>
      </c>
      <c r="S30" s="7">
        <v>5</v>
      </c>
      <c r="T30" s="7"/>
      <c r="U30" s="7">
        <v>3</v>
      </c>
      <c r="V30" s="7"/>
      <c r="W30" s="7"/>
      <c r="X30" s="7">
        <v>1</v>
      </c>
      <c r="Y30" s="7"/>
      <c r="Z30" s="7">
        <v>5</v>
      </c>
      <c r="AA30" s="7">
        <v>1</v>
      </c>
      <c r="AB30" s="7">
        <v>9</v>
      </c>
      <c r="AC30" s="5">
        <v>82</v>
      </c>
    </row>
    <row r="31" spans="1:29" hidden="1">
      <c r="A31" s="5">
        <v>29</v>
      </c>
      <c r="B31" s="6" t="s">
        <v>64</v>
      </c>
      <c r="C31" s="7"/>
      <c r="D31" s="7">
        <v>1</v>
      </c>
      <c r="E31" s="7">
        <v>2</v>
      </c>
      <c r="F31" s="7"/>
      <c r="G31" s="7"/>
      <c r="H31" s="7">
        <v>1</v>
      </c>
      <c r="I31" s="7"/>
      <c r="J31" s="7">
        <v>1</v>
      </c>
      <c r="K31" s="7"/>
      <c r="L31" s="7">
        <v>1</v>
      </c>
      <c r="M31" s="7"/>
      <c r="N31" s="7"/>
      <c r="O31" s="7"/>
      <c r="P31" s="7"/>
      <c r="Q31" s="7">
        <v>1</v>
      </c>
      <c r="R31" s="7">
        <v>5</v>
      </c>
      <c r="S31" s="7"/>
      <c r="T31" s="7"/>
      <c r="U31" s="7"/>
      <c r="V31" s="7">
        <v>1</v>
      </c>
      <c r="W31" s="7"/>
      <c r="X31" s="7"/>
      <c r="Y31" s="7"/>
      <c r="Z31" s="7">
        <v>1</v>
      </c>
      <c r="AA31" s="7"/>
      <c r="AB31" s="7">
        <v>1</v>
      </c>
      <c r="AC31" s="5">
        <v>15</v>
      </c>
    </row>
    <row r="32" spans="1:29" hidden="1">
      <c r="A32" s="5">
        <v>30</v>
      </c>
      <c r="B32" s="6" t="s">
        <v>65</v>
      </c>
      <c r="C32" s="7"/>
      <c r="D32" s="7"/>
      <c r="E32" s="7"/>
      <c r="F32" s="7"/>
      <c r="G32" s="7"/>
      <c r="H32" s="7">
        <v>1</v>
      </c>
      <c r="I32" s="7"/>
      <c r="J32" s="7"/>
      <c r="K32" s="7"/>
      <c r="L32" s="7">
        <v>1</v>
      </c>
      <c r="M32" s="7"/>
      <c r="N32" s="7"/>
      <c r="O32" s="7"/>
      <c r="P32" s="7"/>
      <c r="Q32" s="7">
        <v>1</v>
      </c>
      <c r="R32" s="7">
        <v>2</v>
      </c>
      <c r="S32" s="7"/>
      <c r="T32" s="7"/>
      <c r="U32" s="7"/>
      <c r="V32" s="7">
        <v>1</v>
      </c>
      <c r="W32" s="7"/>
      <c r="X32" s="7"/>
      <c r="Y32" s="7"/>
      <c r="Z32" s="7"/>
      <c r="AA32" s="7"/>
      <c r="AB32" s="7">
        <v>1</v>
      </c>
      <c r="AC32" s="5">
        <v>7</v>
      </c>
    </row>
    <row r="33" spans="1:29" hidden="1">
      <c r="A33" s="5">
        <v>31</v>
      </c>
      <c r="B33" s="6" t="s">
        <v>66</v>
      </c>
      <c r="C33" s="7">
        <v>1</v>
      </c>
      <c r="D33" s="7">
        <v>1</v>
      </c>
      <c r="E33" s="7">
        <v>1</v>
      </c>
      <c r="F33" s="7">
        <v>1</v>
      </c>
      <c r="G33" s="7">
        <v>1</v>
      </c>
      <c r="H33" s="7">
        <v>4</v>
      </c>
      <c r="I33" s="7">
        <v>1</v>
      </c>
      <c r="J33" s="7">
        <v>2</v>
      </c>
      <c r="K33" s="7">
        <v>2</v>
      </c>
      <c r="L33" s="7">
        <v>1</v>
      </c>
      <c r="M33" s="7">
        <v>1</v>
      </c>
      <c r="N33" s="7"/>
      <c r="O33" s="7">
        <v>1</v>
      </c>
      <c r="P33" s="7">
        <v>5</v>
      </c>
      <c r="Q33" s="7">
        <v>1</v>
      </c>
      <c r="R33" s="7">
        <v>7</v>
      </c>
      <c r="S33" s="7">
        <v>30</v>
      </c>
      <c r="T33" s="7">
        <v>1</v>
      </c>
      <c r="U33" s="7">
        <v>1</v>
      </c>
      <c r="V33" s="7">
        <v>2</v>
      </c>
      <c r="W33" s="7">
        <v>1</v>
      </c>
      <c r="X33" s="7">
        <v>1</v>
      </c>
      <c r="Y33" s="7">
        <v>1</v>
      </c>
      <c r="Z33" s="7">
        <v>2</v>
      </c>
      <c r="AA33" s="7">
        <v>1</v>
      </c>
      <c r="AB33" s="7">
        <v>2</v>
      </c>
      <c r="AC33" s="5">
        <v>72</v>
      </c>
    </row>
    <row r="34" spans="1:29" hidden="1">
      <c r="A34" s="5">
        <v>32</v>
      </c>
      <c r="B34" s="6" t="s">
        <v>67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5">
        <v>0</v>
      </c>
    </row>
    <row r="35" spans="1:29" hidden="1">
      <c r="A35" s="5">
        <v>33</v>
      </c>
      <c r="B35" s="6" t="s">
        <v>68</v>
      </c>
      <c r="C35" s="7">
        <v>2</v>
      </c>
      <c r="D35" s="7">
        <v>3</v>
      </c>
      <c r="E35" s="7">
        <v>2</v>
      </c>
      <c r="F35" s="7">
        <v>3</v>
      </c>
      <c r="G35" s="7">
        <v>3</v>
      </c>
      <c r="H35" s="7"/>
      <c r="I35" s="7">
        <v>5</v>
      </c>
      <c r="J35" s="7">
        <v>7</v>
      </c>
      <c r="K35" s="7">
        <v>3</v>
      </c>
      <c r="L35" s="7"/>
      <c r="M35" s="7"/>
      <c r="N35" s="7">
        <v>30</v>
      </c>
      <c r="O35" s="7"/>
      <c r="P35" s="7">
        <v>5</v>
      </c>
      <c r="Q35" s="7">
        <v>3</v>
      </c>
      <c r="R35" s="7"/>
      <c r="S35" s="7"/>
      <c r="T35" s="7"/>
      <c r="U35" s="7">
        <v>3</v>
      </c>
      <c r="V35" s="7">
        <v>2</v>
      </c>
      <c r="W35" s="7"/>
      <c r="X35" s="7"/>
      <c r="Y35" s="7"/>
      <c r="Z35" s="7">
        <v>5</v>
      </c>
      <c r="AA35" s="7"/>
      <c r="AB35" s="7">
        <v>4</v>
      </c>
      <c r="AC35" s="5">
        <v>80</v>
      </c>
    </row>
    <row r="36" spans="1:29" hidden="1">
      <c r="A36" s="5">
        <v>34</v>
      </c>
      <c r="B36" s="6" t="s">
        <v>69</v>
      </c>
      <c r="C36" s="7"/>
      <c r="D36" s="7"/>
      <c r="E36" s="7"/>
      <c r="F36" s="7">
        <v>1</v>
      </c>
      <c r="G36" s="7"/>
      <c r="H36" s="7"/>
      <c r="I36" s="7"/>
      <c r="J36" s="7"/>
      <c r="K36" s="7"/>
      <c r="L36" s="7"/>
      <c r="M36" s="7"/>
      <c r="N36" s="7">
        <v>30</v>
      </c>
      <c r="O36" s="7"/>
      <c r="P36" s="7"/>
      <c r="Q36" s="7"/>
      <c r="R36" s="7">
        <v>4</v>
      </c>
      <c r="S36" s="7"/>
      <c r="T36" s="7"/>
      <c r="U36" s="7"/>
      <c r="V36" s="7"/>
      <c r="W36" s="7"/>
      <c r="X36" s="7">
        <v>2</v>
      </c>
      <c r="Y36" s="7"/>
      <c r="Z36" s="7">
        <v>10</v>
      </c>
      <c r="AA36" s="7"/>
      <c r="AB36" s="7"/>
      <c r="AC36" s="5">
        <v>47</v>
      </c>
    </row>
    <row r="37" spans="1:29" hidden="1">
      <c r="A37" s="5">
        <v>35</v>
      </c>
      <c r="B37" s="6" t="s">
        <v>70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5">
        <v>0</v>
      </c>
    </row>
    <row r="38" spans="1:29" hidden="1">
      <c r="A38" s="5">
        <v>36</v>
      </c>
      <c r="B38" s="6" t="s">
        <v>71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5">
        <v>0</v>
      </c>
    </row>
    <row r="39" spans="1:29" ht="30" hidden="1">
      <c r="A39" s="5">
        <v>37</v>
      </c>
      <c r="B39" s="8" t="s">
        <v>72</v>
      </c>
      <c r="C39" s="9">
        <v>6</v>
      </c>
      <c r="D39" s="9">
        <v>6</v>
      </c>
      <c r="E39" s="9">
        <v>5</v>
      </c>
      <c r="F39" s="9">
        <v>6</v>
      </c>
      <c r="G39" s="9"/>
      <c r="H39" s="9">
        <v>3</v>
      </c>
      <c r="I39" s="9">
        <v>5</v>
      </c>
      <c r="J39" s="9">
        <v>14</v>
      </c>
      <c r="K39" s="9">
        <v>10</v>
      </c>
      <c r="L39" s="9">
        <v>3</v>
      </c>
      <c r="M39" s="9"/>
      <c r="N39" s="9">
        <v>60</v>
      </c>
      <c r="O39" s="9">
        <v>3</v>
      </c>
      <c r="P39" s="9">
        <v>10</v>
      </c>
      <c r="Q39" s="9">
        <v>3</v>
      </c>
      <c r="R39" s="9">
        <v>25</v>
      </c>
      <c r="S39" s="9">
        <v>20</v>
      </c>
      <c r="T39" s="9">
        <v>3</v>
      </c>
      <c r="U39" s="9">
        <v>3</v>
      </c>
      <c r="V39" s="9">
        <v>3</v>
      </c>
      <c r="W39" s="9">
        <v>5</v>
      </c>
      <c r="X39" s="9">
        <v>15</v>
      </c>
      <c r="Y39" s="9">
        <v>12</v>
      </c>
      <c r="Z39" s="9">
        <v>25</v>
      </c>
      <c r="AA39" s="9">
        <v>7</v>
      </c>
      <c r="AB39" s="9">
        <v>6</v>
      </c>
      <c r="AC39" s="5">
        <v>258</v>
      </c>
    </row>
    <row r="40" spans="1:29" hidden="1">
      <c r="A40" s="5">
        <v>38</v>
      </c>
      <c r="B40" s="8" t="s">
        <v>73</v>
      </c>
      <c r="C40" s="9"/>
      <c r="D40" s="9"/>
      <c r="E40" s="9"/>
      <c r="F40" s="9"/>
      <c r="G40" s="9"/>
      <c r="H40" s="9"/>
      <c r="I40" s="9">
        <v>5</v>
      </c>
      <c r="J40" s="9"/>
      <c r="K40" s="9"/>
      <c r="L40" s="9"/>
      <c r="M40" s="9"/>
      <c r="N40" s="9"/>
      <c r="O40" s="9"/>
      <c r="P40" s="9"/>
      <c r="Q40" s="9"/>
      <c r="R40" s="9">
        <v>5</v>
      </c>
      <c r="S40" s="9">
        <v>20</v>
      </c>
      <c r="T40" s="9"/>
      <c r="U40" s="9"/>
      <c r="V40" s="9"/>
      <c r="W40" s="9"/>
      <c r="X40" s="9"/>
      <c r="Y40" s="9">
        <v>3</v>
      </c>
      <c r="Z40" s="9"/>
      <c r="AA40" s="9"/>
      <c r="AB40" s="9"/>
      <c r="AC40" s="5">
        <v>33</v>
      </c>
    </row>
    <row r="41" spans="1:29" hidden="1">
      <c r="A41" s="5">
        <v>39</v>
      </c>
      <c r="B41" s="8" t="s">
        <v>14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>
        <v>2</v>
      </c>
      <c r="Z41" s="9"/>
      <c r="AA41" s="9"/>
      <c r="AB41" s="9"/>
      <c r="AC41" s="5">
        <v>2</v>
      </c>
    </row>
    <row r="42" spans="1:29" hidden="1">
      <c r="A42" s="5">
        <v>40</v>
      </c>
      <c r="B42" s="8" t="s">
        <v>1</v>
      </c>
      <c r="C42" s="9">
        <v>3</v>
      </c>
      <c r="D42" s="9">
        <v>9</v>
      </c>
      <c r="E42" s="9">
        <v>3</v>
      </c>
      <c r="F42" s="9">
        <v>6</v>
      </c>
      <c r="G42" s="9">
        <v>3</v>
      </c>
      <c r="H42" s="9">
        <v>15</v>
      </c>
      <c r="I42" s="9">
        <v>5</v>
      </c>
      <c r="J42" s="9">
        <v>7</v>
      </c>
      <c r="K42" s="9">
        <v>5</v>
      </c>
      <c r="L42" s="9">
        <v>3</v>
      </c>
      <c r="M42" s="9">
        <v>3</v>
      </c>
      <c r="N42" s="9">
        <v>30</v>
      </c>
      <c r="O42" s="9">
        <v>6</v>
      </c>
      <c r="P42" s="9">
        <v>20</v>
      </c>
      <c r="Q42" s="9">
        <v>3</v>
      </c>
      <c r="R42" s="9">
        <v>12</v>
      </c>
      <c r="S42" s="9">
        <v>10</v>
      </c>
      <c r="T42" s="9">
        <v>3</v>
      </c>
      <c r="U42" s="9">
        <v>5</v>
      </c>
      <c r="V42" s="9">
        <v>3</v>
      </c>
      <c r="W42" s="9">
        <v>3</v>
      </c>
      <c r="X42" s="9">
        <v>4</v>
      </c>
      <c r="Y42" s="9">
        <v>1</v>
      </c>
      <c r="Z42" s="9">
        <v>10</v>
      </c>
      <c r="AA42" s="9"/>
      <c r="AB42" s="9">
        <v>10</v>
      </c>
      <c r="AC42" s="5">
        <v>182</v>
      </c>
    </row>
    <row r="43" spans="1:29" hidden="1">
      <c r="A43" s="5">
        <v>41</v>
      </c>
      <c r="B43" s="8" t="s">
        <v>3</v>
      </c>
      <c r="C43" s="9">
        <v>5</v>
      </c>
      <c r="D43" s="9">
        <v>6</v>
      </c>
      <c r="E43" s="9">
        <v>20</v>
      </c>
      <c r="F43" s="9">
        <v>6</v>
      </c>
      <c r="G43" s="9">
        <v>3</v>
      </c>
      <c r="H43" s="9">
        <v>15</v>
      </c>
      <c r="I43" s="9">
        <v>5</v>
      </c>
      <c r="J43" s="9">
        <v>14</v>
      </c>
      <c r="K43" s="9">
        <v>10</v>
      </c>
      <c r="L43" s="9">
        <v>6</v>
      </c>
      <c r="M43" s="9"/>
      <c r="N43" s="9">
        <v>120</v>
      </c>
      <c r="O43" s="9">
        <v>15</v>
      </c>
      <c r="P43" s="9">
        <v>5</v>
      </c>
      <c r="Q43" s="9">
        <v>10</v>
      </c>
      <c r="R43" s="9">
        <v>40</v>
      </c>
      <c r="S43" s="9">
        <v>20</v>
      </c>
      <c r="T43" s="9">
        <v>3</v>
      </c>
      <c r="U43" s="9">
        <v>6</v>
      </c>
      <c r="V43" s="9">
        <v>3</v>
      </c>
      <c r="W43" s="9"/>
      <c r="X43" s="9"/>
      <c r="Y43" s="9">
        <v>12</v>
      </c>
      <c r="Z43" s="9">
        <v>50</v>
      </c>
      <c r="AA43" s="9">
        <v>5</v>
      </c>
      <c r="AB43" s="9">
        <v>10</v>
      </c>
      <c r="AC43" s="5">
        <v>389</v>
      </c>
    </row>
    <row r="44" spans="1:29" hidden="1">
      <c r="A44" s="5">
        <v>42</v>
      </c>
      <c r="B44" s="8" t="s">
        <v>4</v>
      </c>
      <c r="C44" s="9">
        <v>3</v>
      </c>
      <c r="D44" s="9">
        <v>3</v>
      </c>
      <c r="E44" s="9">
        <v>10</v>
      </c>
      <c r="F44" s="9">
        <v>3</v>
      </c>
      <c r="G44" s="9">
        <v>3</v>
      </c>
      <c r="H44" s="9">
        <v>15</v>
      </c>
      <c r="I44" s="9">
        <v>3</v>
      </c>
      <c r="J44" s="9"/>
      <c r="K44" s="9"/>
      <c r="L44" s="9">
        <v>3</v>
      </c>
      <c r="M44" s="9">
        <v>5</v>
      </c>
      <c r="N44" s="9"/>
      <c r="O44" s="9">
        <v>3</v>
      </c>
      <c r="P44" s="9"/>
      <c r="Q44" s="9"/>
      <c r="R44" s="9">
        <v>20</v>
      </c>
      <c r="S44" s="9">
        <v>10</v>
      </c>
      <c r="T44" s="9">
        <v>3</v>
      </c>
      <c r="U44" s="9">
        <v>6</v>
      </c>
      <c r="V44" s="9">
        <v>6</v>
      </c>
      <c r="W44" s="9"/>
      <c r="X44" s="9">
        <v>4</v>
      </c>
      <c r="Y44" s="9"/>
      <c r="Z44" s="9">
        <v>10</v>
      </c>
      <c r="AA44" s="9"/>
      <c r="AB44" s="9">
        <v>3</v>
      </c>
      <c r="AC44" s="5">
        <v>113</v>
      </c>
    </row>
    <row r="45" spans="1:29" hidden="1">
      <c r="A45" s="5">
        <v>43</v>
      </c>
      <c r="B45" s="5" t="s">
        <v>74</v>
      </c>
      <c r="C45" s="12">
        <v>5</v>
      </c>
      <c r="D45" s="12">
        <v>3</v>
      </c>
      <c r="E45" s="12">
        <v>10</v>
      </c>
      <c r="F45" s="12">
        <v>3</v>
      </c>
      <c r="G45" s="12">
        <v>5</v>
      </c>
      <c r="H45" s="12"/>
      <c r="I45" s="12">
        <v>5</v>
      </c>
      <c r="J45" s="12">
        <v>15</v>
      </c>
      <c r="K45" s="12">
        <v>15</v>
      </c>
      <c r="L45" s="12"/>
      <c r="M45" s="12">
        <v>2</v>
      </c>
      <c r="N45" s="12">
        <v>150</v>
      </c>
      <c r="O45" s="12">
        <v>6</v>
      </c>
      <c r="P45" s="12">
        <v>5</v>
      </c>
      <c r="Q45" s="12">
        <v>10</v>
      </c>
      <c r="R45" s="12">
        <v>50</v>
      </c>
      <c r="S45" s="12">
        <v>40</v>
      </c>
      <c r="T45" s="12">
        <v>3</v>
      </c>
      <c r="U45" s="12">
        <v>6</v>
      </c>
      <c r="V45" s="12">
        <v>6</v>
      </c>
      <c r="W45" s="12">
        <v>5</v>
      </c>
      <c r="X45" s="12">
        <v>5</v>
      </c>
      <c r="Y45" s="12"/>
      <c r="Z45" s="12">
        <v>30</v>
      </c>
      <c r="AA45" s="12">
        <v>3</v>
      </c>
      <c r="AB45" s="12">
        <v>3</v>
      </c>
      <c r="AC45" s="5">
        <v>385</v>
      </c>
    </row>
    <row r="46" spans="1:29" hidden="1">
      <c r="A46" s="5">
        <v>44</v>
      </c>
      <c r="B46" s="5" t="s">
        <v>75</v>
      </c>
      <c r="C46" s="12"/>
      <c r="D46" s="12">
        <v>10</v>
      </c>
      <c r="E46" s="12">
        <v>50</v>
      </c>
      <c r="F46" s="12">
        <v>3</v>
      </c>
      <c r="G46" s="12">
        <v>3</v>
      </c>
      <c r="H46" s="12">
        <v>100</v>
      </c>
      <c r="I46" s="12">
        <v>5</v>
      </c>
      <c r="J46" s="12">
        <v>30</v>
      </c>
      <c r="K46" s="12">
        <v>10</v>
      </c>
      <c r="L46" s="12">
        <v>5</v>
      </c>
      <c r="M46" s="12"/>
      <c r="N46" s="12">
        <v>90</v>
      </c>
      <c r="O46" s="12">
        <v>20</v>
      </c>
      <c r="P46" s="12">
        <v>15</v>
      </c>
      <c r="Q46" s="12">
        <v>6</v>
      </c>
      <c r="R46" s="12">
        <v>40</v>
      </c>
      <c r="S46" s="12">
        <v>30</v>
      </c>
      <c r="T46" s="12"/>
      <c r="U46" s="12">
        <v>3</v>
      </c>
      <c r="V46" s="12">
        <v>5</v>
      </c>
      <c r="W46" s="12">
        <v>20</v>
      </c>
      <c r="X46" s="12">
        <v>20</v>
      </c>
      <c r="Y46" s="12">
        <v>30</v>
      </c>
      <c r="Z46" s="12">
        <v>30</v>
      </c>
      <c r="AA46" s="12">
        <v>10</v>
      </c>
      <c r="AB46" s="12"/>
      <c r="AC46" s="5">
        <v>535</v>
      </c>
    </row>
    <row r="47" spans="1:29" hidden="1">
      <c r="A47" s="5">
        <v>45</v>
      </c>
      <c r="B47" s="5" t="s">
        <v>76</v>
      </c>
      <c r="C47" s="12"/>
      <c r="D47" s="12">
        <v>10</v>
      </c>
      <c r="E47" s="12">
        <v>5</v>
      </c>
      <c r="F47" s="12">
        <v>3</v>
      </c>
      <c r="G47" s="12">
        <v>3</v>
      </c>
      <c r="H47" s="12">
        <v>50</v>
      </c>
      <c r="I47" s="12">
        <v>3</v>
      </c>
      <c r="J47" s="12">
        <v>6</v>
      </c>
      <c r="K47" s="12">
        <v>10</v>
      </c>
      <c r="L47" s="12">
        <v>5</v>
      </c>
      <c r="M47" s="12"/>
      <c r="N47" s="12"/>
      <c r="O47" s="12">
        <v>10</v>
      </c>
      <c r="P47" s="12"/>
      <c r="Q47" s="12">
        <v>6</v>
      </c>
      <c r="R47" s="12">
        <v>25</v>
      </c>
      <c r="S47" s="12"/>
      <c r="T47" s="12"/>
      <c r="U47" s="12"/>
      <c r="V47" s="12"/>
      <c r="W47" s="12"/>
      <c r="X47" s="12"/>
      <c r="Y47" s="12"/>
      <c r="Z47" s="12">
        <v>10</v>
      </c>
      <c r="AA47" s="12"/>
      <c r="AB47" s="12"/>
      <c r="AC47" s="5">
        <v>146</v>
      </c>
    </row>
    <row r="48" spans="1:29" hidden="1">
      <c r="A48" s="5">
        <v>46</v>
      </c>
      <c r="B48" s="5" t="s">
        <v>77</v>
      </c>
      <c r="C48" s="12"/>
      <c r="D48" s="12"/>
      <c r="E48" s="12"/>
      <c r="F48" s="12"/>
      <c r="G48" s="12"/>
      <c r="H48" s="12"/>
      <c r="I48" s="12"/>
      <c r="J48" s="12">
        <v>28</v>
      </c>
      <c r="K48" s="12"/>
      <c r="L48" s="12"/>
      <c r="M48" s="12"/>
      <c r="N48" s="12"/>
      <c r="O48" s="12"/>
      <c r="P48" s="12"/>
      <c r="Q48" s="12"/>
      <c r="R48" s="12">
        <v>5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5">
        <v>33</v>
      </c>
    </row>
    <row r="49" spans="1:29" ht="30" hidden="1">
      <c r="A49" s="5">
        <v>47</v>
      </c>
      <c r="B49" s="13" t="s">
        <v>78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v>20</v>
      </c>
      <c r="Q49" s="12"/>
      <c r="R49" s="12"/>
      <c r="S49" s="12">
        <v>20</v>
      </c>
      <c r="T49" s="12"/>
      <c r="U49" s="12"/>
      <c r="V49" s="12"/>
      <c r="W49" s="12"/>
      <c r="X49" s="12">
        <v>10</v>
      </c>
      <c r="Y49" s="12"/>
      <c r="Z49" s="12"/>
      <c r="AA49" s="12"/>
      <c r="AB49" s="12"/>
      <c r="AC49" s="5">
        <v>50</v>
      </c>
    </row>
    <row r="50" spans="1:29" ht="30" hidden="1">
      <c r="A50" s="5">
        <v>48</v>
      </c>
      <c r="B50" s="13" t="s">
        <v>13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>
        <v>150</v>
      </c>
      <c r="Z50" s="12"/>
      <c r="AA50" s="12">
        <v>120</v>
      </c>
      <c r="AB50" s="12"/>
      <c r="AC50" s="5">
        <v>270</v>
      </c>
    </row>
    <row r="51" spans="1:29" hidden="1">
      <c r="A51" s="5">
        <v>49</v>
      </c>
      <c r="B51" s="5" t="s">
        <v>79</v>
      </c>
      <c r="C51" s="12">
        <v>5</v>
      </c>
      <c r="D51" s="12">
        <v>3</v>
      </c>
      <c r="E51" s="12">
        <v>3</v>
      </c>
      <c r="F51" s="12">
        <v>3</v>
      </c>
      <c r="G51" s="12">
        <v>5</v>
      </c>
      <c r="H51" s="12">
        <v>5</v>
      </c>
      <c r="I51" s="12">
        <v>5</v>
      </c>
      <c r="J51" s="12">
        <v>7</v>
      </c>
      <c r="K51" s="12">
        <v>5</v>
      </c>
      <c r="L51" s="12">
        <v>10</v>
      </c>
      <c r="M51" s="12">
        <v>3</v>
      </c>
      <c r="N51" s="12">
        <v>60</v>
      </c>
      <c r="O51" s="12">
        <v>3</v>
      </c>
      <c r="P51" s="12">
        <v>10</v>
      </c>
      <c r="Q51" s="12">
        <v>5</v>
      </c>
      <c r="R51" s="12">
        <v>20</v>
      </c>
      <c r="S51" s="12">
        <v>5</v>
      </c>
      <c r="T51" s="12">
        <v>10</v>
      </c>
      <c r="U51" s="12">
        <v>6</v>
      </c>
      <c r="V51" s="12">
        <v>3</v>
      </c>
      <c r="W51" s="12">
        <v>1</v>
      </c>
      <c r="X51" s="12">
        <v>1</v>
      </c>
      <c r="Y51" s="12">
        <v>5</v>
      </c>
      <c r="Z51" s="12">
        <v>15</v>
      </c>
      <c r="AA51" s="12">
        <v>5</v>
      </c>
      <c r="AB51" s="12">
        <v>4</v>
      </c>
      <c r="AC51" s="5">
        <v>207</v>
      </c>
    </row>
    <row r="52" spans="1:29" hidden="1">
      <c r="A52" s="5">
        <v>50</v>
      </c>
      <c r="B52" s="5" t="s">
        <v>80</v>
      </c>
      <c r="C52" s="12">
        <v>2</v>
      </c>
      <c r="D52" s="12">
        <v>3</v>
      </c>
      <c r="E52" s="12"/>
      <c r="F52" s="12">
        <v>3</v>
      </c>
      <c r="G52" s="12">
        <v>2</v>
      </c>
      <c r="H52" s="12">
        <v>5</v>
      </c>
      <c r="I52" s="12">
        <v>3</v>
      </c>
      <c r="J52" s="12">
        <v>7</v>
      </c>
      <c r="K52" s="12">
        <v>5</v>
      </c>
      <c r="L52" s="12">
        <v>5</v>
      </c>
      <c r="M52" s="12">
        <v>3</v>
      </c>
      <c r="N52" s="12"/>
      <c r="O52" s="12">
        <v>3</v>
      </c>
      <c r="P52" s="12">
        <v>10</v>
      </c>
      <c r="Q52" s="12">
        <v>5</v>
      </c>
      <c r="R52" s="12">
        <v>15</v>
      </c>
      <c r="S52" s="12">
        <v>5</v>
      </c>
      <c r="T52" s="12">
        <v>5</v>
      </c>
      <c r="U52" s="12">
        <v>6</v>
      </c>
      <c r="V52" s="12">
        <v>3</v>
      </c>
      <c r="W52" s="12"/>
      <c r="X52" s="12">
        <v>1</v>
      </c>
      <c r="Y52" s="12">
        <v>3</v>
      </c>
      <c r="Z52" s="12">
        <v>10</v>
      </c>
      <c r="AA52" s="12">
        <v>3</v>
      </c>
      <c r="AB52" s="12">
        <v>3</v>
      </c>
      <c r="AC52" s="5">
        <v>110</v>
      </c>
    </row>
    <row r="53" spans="1:29" hidden="1">
      <c r="A53" s="5">
        <v>51</v>
      </c>
      <c r="B53" s="5" t="s">
        <v>15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>
        <v>1</v>
      </c>
      <c r="Z53" s="12"/>
      <c r="AA53" s="12"/>
      <c r="AB53" s="12"/>
      <c r="AC53" s="5">
        <v>1</v>
      </c>
    </row>
    <row r="54" spans="1:29" hidden="1">
      <c r="A54" s="5">
        <v>52</v>
      </c>
      <c r="B54" s="5" t="s">
        <v>81</v>
      </c>
      <c r="C54" s="12">
        <v>5</v>
      </c>
      <c r="D54" s="12">
        <v>3</v>
      </c>
      <c r="E54" s="12">
        <v>25</v>
      </c>
      <c r="F54" s="12">
        <v>6</v>
      </c>
      <c r="G54" s="12">
        <v>3</v>
      </c>
      <c r="H54" s="12">
        <v>15</v>
      </c>
      <c r="I54" s="12">
        <v>5</v>
      </c>
      <c r="J54" s="12">
        <v>14</v>
      </c>
      <c r="K54" s="12">
        <v>5</v>
      </c>
      <c r="L54" s="12">
        <v>10</v>
      </c>
      <c r="M54" s="12">
        <v>3</v>
      </c>
      <c r="N54" s="12">
        <v>60</v>
      </c>
      <c r="O54" s="12">
        <v>15</v>
      </c>
      <c r="P54" s="12">
        <v>10</v>
      </c>
      <c r="Q54" s="12">
        <v>10</v>
      </c>
      <c r="R54" s="12">
        <v>30</v>
      </c>
      <c r="S54" s="12">
        <v>30</v>
      </c>
      <c r="T54" s="12">
        <v>5</v>
      </c>
      <c r="U54" s="12">
        <v>6</v>
      </c>
      <c r="V54" s="12">
        <v>6</v>
      </c>
      <c r="W54" s="12">
        <v>5</v>
      </c>
      <c r="X54" s="12">
        <v>5</v>
      </c>
      <c r="Y54" s="12">
        <v>12</v>
      </c>
      <c r="Z54" s="12">
        <v>50</v>
      </c>
      <c r="AA54" s="12"/>
      <c r="AB54" s="12">
        <v>10</v>
      </c>
      <c r="AC54" s="5">
        <v>348</v>
      </c>
    </row>
    <row r="55" spans="1:29" hidden="1">
      <c r="A55" s="5">
        <v>53</v>
      </c>
      <c r="B55" s="5" t="s">
        <v>82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v>50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5">
        <v>50</v>
      </c>
    </row>
    <row r="56" spans="1:29" hidden="1">
      <c r="A56" s="5">
        <v>54</v>
      </c>
      <c r="B56" s="5" t="s">
        <v>83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v>50</v>
      </c>
      <c r="Q56" s="12"/>
      <c r="R56" s="12"/>
      <c r="S56" s="12">
        <v>50</v>
      </c>
      <c r="T56" s="12"/>
      <c r="U56" s="12"/>
      <c r="V56" s="12"/>
      <c r="W56" s="12"/>
      <c r="X56" s="12"/>
      <c r="Y56" s="12"/>
      <c r="Z56" s="12"/>
      <c r="AA56" s="12"/>
      <c r="AB56" s="12"/>
      <c r="AC56" s="5">
        <v>100</v>
      </c>
    </row>
    <row r="57" spans="1:29" hidden="1">
      <c r="A57" s="5">
        <v>55</v>
      </c>
      <c r="B57" s="14" t="s">
        <v>84</v>
      </c>
      <c r="C57" s="15"/>
      <c r="D57" s="15"/>
      <c r="E57" s="15"/>
      <c r="F57" s="15"/>
      <c r="G57" s="15"/>
      <c r="H57" s="15">
        <v>17</v>
      </c>
      <c r="I57" s="15">
        <v>5</v>
      </c>
      <c r="J57" s="15">
        <v>7</v>
      </c>
      <c r="K57" s="15"/>
      <c r="L57" s="15">
        <v>3</v>
      </c>
      <c r="M57" s="15">
        <v>3</v>
      </c>
      <c r="N57" s="15">
        <v>31</v>
      </c>
      <c r="O57" s="15"/>
      <c r="P57" s="15"/>
      <c r="Q57" s="15">
        <v>3</v>
      </c>
      <c r="R57" s="15">
        <v>10</v>
      </c>
      <c r="S57" s="15">
        <v>40</v>
      </c>
      <c r="T57" s="15"/>
      <c r="U57" s="15"/>
      <c r="V57" s="15">
        <v>3</v>
      </c>
      <c r="W57" s="15">
        <v>3</v>
      </c>
      <c r="X57" s="15">
        <v>4</v>
      </c>
      <c r="Y57" s="15">
        <v>2</v>
      </c>
      <c r="Z57" s="15">
        <v>15</v>
      </c>
      <c r="AA57" s="15">
        <v>3</v>
      </c>
      <c r="AB57" s="15"/>
      <c r="AC57" s="5">
        <v>149</v>
      </c>
    </row>
    <row r="58" spans="1:29" hidden="1">
      <c r="A58" s="5">
        <v>56</v>
      </c>
      <c r="B58" s="14" t="s">
        <v>85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>
        <v>10</v>
      </c>
      <c r="T58" s="15"/>
      <c r="U58" s="15"/>
      <c r="V58" s="15"/>
      <c r="W58" s="15"/>
      <c r="X58" s="15"/>
      <c r="Y58" s="15"/>
      <c r="Z58" s="15"/>
      <c r="AA58" s="15"/>
      <c r="AB58" s="15"/>
      <c r="AC58" s="5">
        <v>10</v>
      </c>
    </row>
    <row r="59" spans="1:29" hidden="1">
      <c r="A59" s="5">
        <v>57</v>
      </c>
      <c r="B59" s="14" t="s">
        <v>86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>
        <v>30</v>
      </c>
      <c r="T59" s="15"/>
      <c r="U59" s="15"/>
      <c r="V59" s="15"/>
      <c r="W59" s="15"/>
      <c r="X59" s="15"/>
      <c r="Y59" s="15"/>
      <c r="Z59" s="15"/>
      <c r="AA59" s="15"/>
      <c r="AB59" s="15"/>
      <c r="AC59" s="5">
        <v>30</v>
      </c>
    </row>
    <row r="60" spans="1:29" hidden="1">
      <c r="A60" s="5">
        <v>58</v>
      </c>
      <c r="B60" s="5" t="s">
        <v>87</v>
      </c>
      <c r="C60" s="12"/>
      <c r="D60" s="12">
        <v>3</v>
      </c>
      <c r="E60" s="12">
        <v>5</v>
      </c>
      <c r="F60" s="12"/>
      <c r="G60" s="12"/>
      <c r="H60" s="12"/>
      <c r="I60" s="12"/>
      <c r="J60" s="12"/>
      <c r="K60" s="12"/>
      <c r="L60" s="12"/>
      <c r="M60" s="12"/>
      <c r="N60" s="12">
        <v>30</v>
      </c>
      <c r="O60" s="12"/>
      <c r="P60" s="12"/>
      <c r="Q60" s="12"/>
      <c r="R60" s="12">
        <v>5</v>
      </c>
      <c r="S60" s="12"/>
      <c r="T60" s="12"/>
      <c r="U60" s="12"/>
      <c r="V60" s="12"/>
      <c r="W60" s="12"/>
      <c r="X60" s="12"/>
      <c r="Y60" s="12"/>
      <c r="Z60" s="12"/>
      <c r="AA60" s="12"/>
      <c r="AB60" s="12">
        <v>3</v>
      </c>
      <c r="AC60" s="5">
        <v>46</v>
      </c>
    </row>
    <row r="61" spans="1:29" hidden="1">
      <c r="A61" s="5">
        <v>59</v>
      </c>
      <c r="B61" s="5" t="s">
        <v>88</v>
      </c>
      <c r="C61" s="5"/>
      <c r="D61" s="5"/>
      <c r="E61" s="5"/>
      <c r="F61" s="5"/>
      <c r="G61" s="5"/>
      <c r="H61" s="5">
        <v>1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>
        <v>1</v>
      </c>
    </row>
    <row r="62" spans="1:29" hidden="1">
      <c r="A62" s="5">
        <v>60</v>
      </c>
      <c r="B62" s="5" t="s">
        <v>89</v>
      </c>
      <c r="C62" s="5"/>
      <c r="D62" s="5"/>
      <c r="E62" s="5"/>
      <c r="F62" s="5"/>
      <c r="G62" s="5"/>
      <c r="H62" s="5">
        <v>1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>
        <v>1</v>
      </c>
    </row>
    <row r="63" spans="1:29" hidden="1">
      <c r="A63" s="5">
        <v>61</v>
      </c>
      <c r="B63" s="5" t="s">
        <v>90</v>
      </c>
      <c r="C63" s="5"/>
      <c r="D63" s="5"/>
      <c r="E63" s="5"/>
      <c r="F63" s="5"/>
      <c r="G63" s="5"/>
      <c r="H63" s="5">
        <v>3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>
        <v>3</v>
      </c>
    </row>
    <row r="64" spans="1:29" hidden="1">
      <c r="A64" s="5">
        <v>62</v>
      </c>
      <c r="B64" s="5" t="s">
        <v>91</v>
      </c>
      <c r="C64" s="5"/>
      <c r="D64" s="5"/>
      <c r="E64" s="5"/>
      <c r="F64" s="5"/>
      <c r="G64" s="5"/>
      <c r="H64" s="5">
        <v>2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>
        <v>2</v>
      </c>
    </row>
    <row r="65" spans="1:29" hidden="1">
      <c r="A65" s="5">
        <v>63</v>
      </c>
      <c r="B65" s="5" t="s">
        <v>92</v>
      </c>
      <c r="C65" s="5"/>
      <c r="D65" s="5"/>
      <c r="E65" s="5"/>
      <c r="F65" s="5"/>
      <c r="G65" s="5"/>
      <c r="H65" s="5">
        <v>2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>
        <v>2</v>
      </c>
    </row>
  </sheetData>
  <autoFilter ref="A2:AC65">
    <filterColumn colId="1">
      <filters>
        <filter val="კატრიჯი ა285"/>
        <filter val="კატრიჯი უნივერსალი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C65"/>
  <sheetViews>
    <sheetView workbookViewId="0">
      <pane xSplit="2" ySplit="2" topLeftCell="N3" activePane="bottomRight" state="frozen"/>
      <selection activeCell="D71" sqref="D71"/>
      <selection pane="topRight" activeCell="D71" sqref="D71"/>
      <selection pane="bottomLeft" activeCell="D71" sqref="D71"/>
      <selection pane="bottomRight" activeCell="D71" sqref="D71"/>
    </sheetView>
  </sheetViews>
  <sheetFormatPr defaultRowHeight="15"/>
  <cols>
    <col min="1" max="1" width="3.42578125" style="1" customWidth="1"/>
    <col min="2" max="2" width="39.42578125" style="1" customWidth="1"/>
    <col min="3" max="3" width="9.42578125" style="1" customWidth="1"/>
    <col min="4" max="4" width="8.42578125" style="1" customWidth="1"/>
    <col min="5" max="5" width="10.28515625" style="1" customWidth="1"/>
    <col min="6" max="7" width="13.7109375" style="1" customWidth="1"/>
    <col min="8" max="8" width="12.5703125" style="1" customWidth="1"/>
    <col min="9" max="9" width="12.7109375" style="1" customWidth="1"/>
    <col min="10" max="10" width="12.85546875" style="1" customWidth="1"/>
    <col min="11" max="11" width="13.42578125" style="1" customWidth="1"/>
    <col min="12" max="12" width="12.7109375" style="1" customWidth="1"/>
    <col min="13" max="28" width="12" style="1" customWidth="1"/>
    <col min="29" max="29" width="10" style="1" customWidth="1"/>
    <col min="30" max="16384" width="9.140625" style="1"/>
  </cols>
  <sheetData>
    <row r="1" spans="1:29">
      <c r="K1" s="1" t="s">
        <v>16</v>
      </c>
    </row>
    <row r="2" spans="1:29" ht="64.5" customHeight="1">
      <c r="A2" s="2" t="s">
        <v>17</v>
      </c>
      <c r="B2" s="2" t="s">
        <v>5</v>
      </c>
      <c r="C2" s="3" t="s">
        <v>18</v>
      </c>
      <c r="D2" s="3" t="s">
        <v>19</v>
      </c>
      <c r="E2" s="3" t="s">
        <v>20</v>
      </c>
      <c r="F2" s="3" t="s">
        <v>159</v>
      </c>
      <c r="G2" s="3" t="s">
        <v>22</v>
      </c>
      <c r="H2" s="3" t="s">
        <v>23</v>
      </c>
      <c r="I2" s="3" t="s">
        <v>24</v>
      </c>
      <c r="J2" s="3" t="s">
        <v>25</v>
      </c>
      <c r="K2" s="3" t="s">
        <v>26</v>
      </c>
      <c r="L2" s="3" t="s">
        <v>6</v>
      </c>
      <c r="M2" s="3" t="s">
        <v>27</v>
      </c>
      <c r="N2" s="3" t="s">
        <v>28</v>
      </c>
      <c r="O2" s="3" t="s">
        <v>29</v>
      </c>
      <c r="P2" s="3" t="s">
        <v>30</v>
      </c>
      <c r="Q2" s="3" t="s">
        <v>31</v>
      </c>
      <c r="R2" s="3" t="s">
        <v>32</v>
      </c>
      <c r="S2" s="3" t="s">
        <v>33</v>
      </c>
      <c r="T2" s="3" t="s">
        <v>7</v>
      </c>
      <c r="U2" s="3" t="s">
        <v>8</v>
      </c>
      <c r="V2" s="3" t="s">
        <v>9</v>
      </c>
      <c r="W2" s="3" t="s">
        <v>10</v>
      </c>
      <c r="X2" s="3" t="s">
        <v>11</v>
      </c>
      <c r="Y2" s="3" t="s">
        <v>12</v>
      </c>
      <c r="Z2" s="3" t="s">
        <v>34</v>
      </c>
      <c r="AA2" s="3" t="s">
        <v>35</v>
      </c>
      <c r="AB2" s="3" t="s">
        <v>36</v>
      </c>
      <c r="AC2" s="4" t="s">
        <v>37</v>
      </c>
    </row>
    <row r="3" spans="1:29" hidden="1">
      <c r="A3" s="5">
        <v>1</v>
      </c>
      <c r="B3" s="6" t="s">
        <v>38</v>
      </c>
      <c r="C3" s="7">
        <v>3</v>
      </c>
      <c r="D3" s="7"/>
      <c r="E3" s="7"/>
      <c r="F3" s="7">
        <v>4</v>
      </c>
      <c r="G3" s="7">
        <v>2</v>
      </c>
      <c r="H3" s="7">
        <v>20</v>
      </c>
      <c r="I3" s="7">
        <v>4</v>
      </c>
      <c r="J3" s="7">
        <v>6</v>
      </c>
      <c r="K3" s="7">
        <v>5</v>
      </c>
      <c r="L3" s="7"/>
      <c r="M3" s="7"/>
      <c r="N3" s="7">
        <v>60</v>
      </c>
      <c r="O3" s="7">
        <v>10</v>
      </c>
      <c r="P3" s="7"/>
      <c r="Q3" s="7">
        <v>3</v>
      </c>
      <c r="R3" s="7">
        <v>20</v>
      </c>
      <c r="S3" s="7"/>
      <c r="T3" s="7"/>
      <c r="U3" s="7">
        <v>4</v>
      </c>
      <c r="V3" s="7">
        <v>15</v>
      </c>
      <c r="W3" s="7">
        <v>7</v>
      </c>
      <c r="X3" s="7">
        <v>15</v>
      </c>
      <c r="Y3" s="7">
        <v>15</v>
      </c>
      <c r="Z3" s="7">
        <v>15</v>
      </c>
      <c r="AA3" s="7">
        <v>4</v>
      </c>
      <c r="AB3" s="7">
        <v>3</v>
      </c>
      <c r="AC3" s="5">
        <f>SUM(C3:AB3)</f>
        <v>215</v>
      </c>
    </row>
    <row r="4" spans="1:29" hidden="1">
      <c r="A4" s="5">
        <v>2</v>
      </c>
      <c r="B4" s="6" t="s">
        <v>39</v>
      </c>
      <c r="C4" s="7"/>
      <c r="D4" s="7"/>
      <c r="E4" s="7">
        <v>15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>
        <v>15</v>
      </c>
      <c r="S4" s="7"/>
      <c r="T4" s="7"/>
      <c r="U4" s="7"/>
      <c r="V4" s="7"/>
      <c r="W4" s="7"/>
      <c r="X4" s="7"/>
      <c r="Y4" s="7">
        <v>3</v>
      </c>
      <c r="Z4" s="7"/>
      <c r="AA4" s="7"/>
      <c r="AB4" s="7"/>
      <c r="AC4" s="5">
        <f t="shared" ref="AC4:AC65" si="0">SUM(C4:AB4)</f>
        <v>33</v>
      </c>
    </row>
    <row r="5" spans="1:29" hidden="1">
      <c r="A5" s="5">
        <v>3</v>
      </c>
      <c r="B5" s="6" t="s">
        <v>40</v>
      </c>
      <c r="C5" s="7"/>
      <c r="D5" s="7"/>
      <c r="E5" s="7"/>
      <c r="F5" s="7"/>
      <c r="G5" s="7"/>
      <c r="H5" s="7"/>
      <c r="I5" s="7"/>
      <c r="J5" s="7"/>
      <c r="K5" s="7"/>
      <c r="L5" s="7"/>
      <c r="M5" s="7">
        <v>3</v>
      </c>
      <c r="N5" s="7"/>
      <c r="O5" s="7"/>
      <c r="P5" s="7"/>
      <c r="Q5" s="7"/>
      <c r="R5" s="7">
        <v>10</v>
      </c>
      <c r="S5" s="7">
        <v>15</v>
      </c>
      <c r="T5" s="7"/>
      <c r="U5" s="7"/>
      <c r="V5" s="7"/>
      <c r="W5" s="7"/>
      <c r="X5" s="7"/>
      <c r="Y5" s="7"/>
      <c r="Z5" s="7"/>
      <c r="AA5" s="7"/>
      <c r="AB5" s="7"/>
      <c r="AC5" s="5">
        <f t="shared" si="0"/>
        <v>28</v>
      </c>
    </row>
    <row r="6" spans="1:29" hidden="1">
      <c r="A6" s="5">
        <v>4</v>
      </c>
      <c r="B6" s="6" t="s">
        <v>41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>
        <v>5</v>
      </c>
      <c r="P6" s="7">
        <v>3</v>
      </c>
      <c r="Q6" s="7"/>
      <c r="R6" s="7">
        <v>15</v>
      </c>
      <c r="S6" s="7">
        <v>10</v>
      </c>
      <c r="T6" s="7">
        <v>2</v>
      </c>
      <c r="U6" s="7"/>
      <c r="V6" s="7"/>
      <c r="W6" s="7"/>
      <c r="X6" s="7"/>
      <c r="Y6" s="7"/>
      <c r="Z6" s="7"/>
      <c r="AA6" s="7"/>
      <c r="AB6" s="7"/>
      <c r="AC6" s="5">
        <f t="shared" si="0"/>
        <v>35</v>
      </c>
    </row>
    <row r="7" spans="1:29" hidden="1">
      <c r="A7" s="5">
        <v>5</v>
      </c>
      <c r="B7" s="6" t="s">
        <v>42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>
        <v>23</v>
      </c>
      <c r="T7" s="7"/>
      <c r="U7" s="7"/>
      <c r="V7" s="7"/>
      <c r="W7" s="7"/>
      <c r="X7" s="7"/>
      <c r="Y7" s="7"/>
      <c r="Z7" s="7"/>
      <c r="AA7" s="7"/>
      <c r="AB7" s="7">
        <v>3</v>
      </c>
      <c r="AC7" s="5">
        <f t="shared" si="0"/>
        <v>26</v>
      </c>
    </row>
    <row r="8" spans="1:29" hidden="1">
      <c r="A8" s="5">
        <v>6</v>
      </c>
      <c r="B8" s="8" t="s">
        <v>43</v>
      </c>
      <c r="C8" s="9"/>
      <c r="D8" s="9">
        <v>3</v>
      </c>
      <c r="E8" s="9"/>
      <c r="F8" s="9"/>
      <c r="G8" s="9"/>
      <c r="H8" s="9">
        <v>4</v>
      </c>
      <c r="I8" s="9"/>
      <c r="J8" s="9"/>
      <c r="K8" s="9"/>
      <c r="L8" s="9">
        <v>3</v>
      </c>
      <c r="M8" s="9"/>
      <c r="N8" s="9"/>
      <c r="O8" s="9"/>
      <c r="P8" s="9"/>
      <c r="Q8" s="9"/>
      <c r="R8" s="9">
        <v>15</v>
      </c>
      <c r="S8" s="10">
        <v>2</v>
      </c>
      <c r="T8" s="9"/>
      <c r="U8" s="9"/>
      <c r="V8" s="9"/>
      <c r="W8" s="9"/>
      <c r="X8" s="9"/>
      <c r="Y8" s="9"/>
      <c r="Z8" s="9"/>
      <c r="AA8" s="9"/>
      <c r="AB8" s="9"/>
      <c r="AC8" s="5">
        <f t="shared" si="0"/>
        <v>27</v>
      </c>
    </row>
    <row r="9" spans="1:29" ht="30" hidden="1">
      <c r="A9" s="5">
        <v>7</v>
      </c>
      <c r="B9" s="11" t="s">
        <v>44</v>
      </c>
      <c r="C9" s="9"/>
      <c r="D9" s="9"/>
      <c r="E9" s="9">
        <v>10</v>
      </c>
      <c r="F9" s="9"/>
      <c r="G9" s="9"/>
      <c r="H9" s="9">
        <v>6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5">
        <f t="shared" si="0"/>
        <v>16</v>
      </c>
    </row>
    <row r="10" spans="1:29" hidden="1">
      <c r="A10" s="5">
        <v>8</v>
      </c>
      <c r="B10" s="6" t="s">
        <v>45</v>
      </c>
      <c r="C10" s="7">
        <v>15</v>
      </c>
      <c r="D10" s="7">
        <v>10</v>
      </c>
      <c r="E10" s="7">
        <v>25</v>
      </c>
      <c r="F10" s="7">
        <v>10</v>
      </c>
      <c r="G10" s="7">
        <v>10</v>
      </c>
      <c r="H10" s="7">
        <v>50</v>
      </c>
      <c r="I10" s="7">
        <v>20</v>
      </c>
      <c r="J10" s="7">
        <v>25</v>
      </c>
      <c r="K10" s="7">
        <v>20</v>
      </c>
      <c r="L10" s="7">
        <v>10</v>
      </c>
      <c r="M10" s="7">
        <v>10</v>
      </c>
      <c r="N10" s="7">
        <v>210</v>
      </c>
      <c r="O10" s="7">
        <v>15</v>
      </c>
      <c r="P10" s="7">
        <v>30</v>
      </c>
      <c r="Q10" s="7">
        <v>10</v>
      </c>
      <c r="R10" s="7">
        <v>50</v>
      </c>
      <c r="S10" s="7">
        <v>250</v>
      </c>
      <c r="T10" s="7">
        <v>10</v>
      </c>
      <c r="U10" s="7">
        <v>30</v>
      </c>
      <c r="V10" s="7">
        <v>20</v>
      </c>
      <c r="W10" s="7">
        <v>15</v>
      </c>
      <c r="X10" s="7">
        <v>20</v>
      </c>
      <c r="Y10" s="7">
        <v>20</v>
      </c>
      <c r="Z10" s="7">
        <v>50</v>
      </c>
      <c r="AA10" s="7">
        <v>15</v>
      </c>
      <c r="AB10" s="7">
        <v>50</v>
      </c>
      <c r="AC10" s="5">
        <f t="shared" si="0"/>
        <v>1000</v>
      </c>
    </row>
    <row r="11" spans="1:29" hidden="1">
      <c r="A11" s="5">
        <v>9</v>
      </c>
      <c r="B11" s="6" t="s">
        <v>46</v>
      </c>
      <c r="C11" s="7">
        <v>10</v>
      </c>
      <c r="D11" s="7">
        <v>8</v>
      </c>
      <c r="E11" s="7"/>
      <c r="F11" s="7">
        <v>5</v>
      </c>
      <c r="G11" s="7"/>
      <c r="H11" s="7"/>
      <c r="I11" s="7">
        <v>5</v>
      </c>
      <c r="J11" s="7">
        <v>7</v>
      </c>
      <c r="K11" s="7">
        <v>5</v>
      </c>
      <c r="L11" s="7">
        <v>5</v>
      </c>
      <c r="M11" s="7"/>
      <c r="N11" s="7"/>
      <c r="O11" s="7">
        <v>10</v>
      </c>
      <c r="P11" s="7"/>
      <c r="Q11" s="7"/>
      <c r="R11" s="7">
        <v>50</v>
      </c>
      <c r="S11" s="7"/>
      <c r="T11" s="7"/>
      <c r="U11" s="7">
        <v>10</v>
      </c>
      <c r="V11" s="7"/>
      <c r="W11" s="7"/>
      <c r="X11" s="7"/>
      <c r="Y11" s="7">
        <v>5</v>
      </c>
      <c r="Z11" s="7"/>
      <c r="AA11" s="7">
        <v>5</v>
      </c>
      <c r="AB11" s="7"/>
      <c r="AC11" s="5">
        <f t="shared" si="0"/>
        <v>125</v>
      </c>
    </row>
    <row r="12" spans="1:29">
      <c r="A12" s="5">
        <v>10</v>
      </c>
      <c r="B12" s="6" t="s">
        <v>47</v>
      </c>
      <c r="C12" s="7">
        <v>3</v>
      </c>
      <c r="D12" s="7">
        <v>3</v>
      </c>
      <c r="E12" s="7">
        <v>5</v>
      </c>
      <c r="F12" s="7">
        <v>2</v>
      </c>
      <c r="G12" s="7">
        <v>2</v>
      </c>
      <c r="H12" s="7">
        <v>5</v>
      </c>
      <c r="I12" s="7">
        <v>2</v>
      </c>
      <c r="J12" s="7">
        <v>5</v>
      </c>
      <c r="K12" s="7">
        <v>3</v>
      </c>
      <c r="L12" s="7">
        <v>2</v>
      </c>
      <c r="M12" s="7">
        <v>3</v>
      </c>
      <c r="N12" s="7">
        <v>30</v>
      </c>
      <c r="O12" s="7">
        <v>3</v>
      </c>
      <c r="P12" s="7">
        <v>5</v>
      </c>
      <c r="Q12" s="7">
        <v>3</v>
      </c>
      <c r="R12" s="7">
        <v>20</v>
      </c>
      <c r="S12" s="7">
        <v>20</v>
      </c>
      <c r="T12" s="7">
        <v>3</v>
      </c>
      <c r="U12" s="7">
        <v>5</v>
      </c>
      <c r="V12" s="7">
        <v>3</v>
      </c>
      <c r="W12" s="7">
        <v>2</v>
      </c>
      <c r="X12" s="7"/>
      <c r="Y12" s="7">
        <v>1</v>
      </c>
      <c r="Z12" s="7">
        <v>10</v>
      </c>
      <c r="AA12" s="7">
        <v>3</v>
      </c>
      <c r="AB12" s="7">
        <v>5</v>
      </c>
      <c r="AC12" s="5">
        <f t="shared" si="0"/>
        <v>148</v>
      </c>
    </row>
    <row r="13" spans="1:29" hidden="1">
      <c r="A13" s="5">
        <v>11</v>
      </c>
      <c r="B13" s="6" t="s">
        <v>48</v>
      </c>
      <c r="C13" s="7">
        <v>1</v>
      </c>
      <c r="D13" s="7">
        <v>1</v>
      </c>
      <c r="E13" s="7">
        <v>1</v>
      </c>
      <c r="F13" s="7"/>
      <c r="G13" s="7"/>
      <c r="H13" s="7"/>
      <c r="I13" s="7">
        <v>1</v>
      </c>
      <c r="J13" s="7">
        <v>1</v>
      </c>
      <c r="K13" s="7">
        <v>1</v>
      </c>
      <c r="L13" s="7">
        <v>1</v>
      </c>
      <c r="M13" s="7"/>
      <c r="N13" s="7"/>
      <c r="O13" s="7">
        <v>1</v>
      </c>
      <c r="P13" s="7"/>
      <c r="Q13" s="7">
        <v>1</v>
      </c>
      <c r="R13" s="7">
        <v>1</v>
      </c>
      <c r="S13" s="7"/>
      <c r="T13" s="7"/>
      <c r="U13" s="7">
        <v>1</v>
      </c>
      <c r="V13" s="7"/>
      <c r="W13" s="7">
        <v>1</v>
      </c>
      <c r="X13" s="7"/>
      <c r="Y13" s="7"/>
      <c r="Z13" s="7">
        <v>2</v>
      </c>
      <c r="AA13" s="7">
        <v>1</v>
      </c>
      <c r="AB13" s="7">
        <v>2</v>
      </c>
      <c r="AC13" s="5">
        <f t="shared" si="0"/>
        <v>17</v>
      </c>
    </row>
    <row r="14" spans="1:29" hidden="1">
      <c r="A14" s="5">
        <v>12</v>
      </c>
      <c r="B14" s="6" t="s">
        <v>49</v>
      </c>
      <c r="C14" s="7">
        <v>2</v>
      </c>
      <c r="D14" s="7">
        <v>2</v>
      </c>
      <c r="E14" s="7">
        <v>3</v>
      </c>
      <c r="F14" s="7">
        <v>2</v>
      </c>
      <c r="G14" s="7">
        <v>2</v>
      </c>
      <c r="H14" s="7">
        <v>10</v>
      </c>
      <c r="I14" s="7">
        <v>3</v>
      </c>
      <c r="J14" s="7">
        <v>10</v>
      </c>
      <c r="K14" s="7">
        <v>3</v>
      </c>
      <c r="L14" s="7">
        <v>2</v>
      </c>
      <c r="M14" s="7">
        <v>2</v>
      </c>
      <c r="N14" s="7">
        <v>30</v>
      </c>
      <c r="O14" s="7">
        <v>2</v>
      </c>
      <c r="P14" s="7">
        <v>5</v>
      </c>
      <c r="Q14" s="7">
        <v>2</v>
      </c>
      <c r="R14" s="7"/>
      <c r="S14" s="7"/>
      <c r="T14" s="7"/>
      <c r="U14" s="7">
        <v>2</v>
      </c>
      <c r="V14" s="7">
        <v>2</v>
      </c>
      <c r="W14" s="7">
        <v>1</v>
      </c>
      <c r="X14" s="7">
        <v>1</v>
      </c>
      <c r="Y14" s="7">
        <v>1</v>
      </c>
      <c r="Z14" s="7">
        <v>6</v>
      </c>
      <c r="AA14" s="7">
        <v>2</v>
      </c>
      <c r="AB14" s="7">
        <v>5</v>
      </c>
      <c r="AC14" s="5">
        <f t="shared" si="0"/>
        <v>100</v>
      </c>
    </row>
    <row r="15" spans="1:29" hidden="1">
      <c r="A15" s="5">
        <v>13</v>
      </c>
      <c r="B15" s="6" t="s">
        <v>50</v>
      </c>
      <c r="C15" s="7">
        <v>3</v>
      </c>
      <c r="D15" s="7">
        <v>3</v>
      </c>
      <c r="E15" s="7">
        <v>15</v>
      </c>
      <c r="F15" s="7">
        <v>2</v>
      </c>
      <c r="G15" s="7">
        <v>3</v>
      </c>
      <c r="H15" s="7">
        <v>20</v>
      </c>
      <c r="I15" s="7">
        <v>5</v>
      </c>
      <c r="J15" s="7">
        <v>5</v>
      </c>
      <c r="K15" s="7">
        <v>5</v>
      </c>
      <c r="L15" s="7">
        <v>2</v>
      </c>
      <c r="M15" s="7">
        <v>2</v>
      </c>
      <c r="N15" s="7">
        <v>60</v>
      </c>
      <c r="O15" s="7">
        <v>5</v>
      </c>
      <c r="P15" s="7">
        <v>10</v>
      </c>
      <c r="Q15" s="7">
        <v>5</v>
      </c>
      <c r="R15" s="7">
        <v>10</v>
      </c>
      <c r="S15" s="7">
        <v>20</v>
      </c>
      <c r="T15" s="7"/>
      <c r="U15" s="7">
        <v>4</v>
      </c>
      <c r="V15" s="7">
        <v>10</v>
      </c>
      <c r="W15" s="7">
        <v>2</v>
      </c>
      <c r="X15" s="7">
        <v>10</v>
      </c>
      <c r="Y15" s="7">
        <v>10</v>
      </c>
      <c r="Z15" s="7">
        <v>4</v>
      </c>
      <c r="AA15" s="7">
        <v>5</v>
      </c>
      <c r="AB15" s="7"/>
      <c r="AC15" s="5">
        <f t="shared" si="0"/>
        <v>220</v>
      </c>
    </row>
    <row r="16" spans="1:29" hidden="1">
      <c r="A16" s="5">
        <v>14</v>
      </c>
      <c r="B16" s="6" t="s">
        <v>51</v>
      </c>
      <c r="C16" s="7">
        <v>1</v>
      </c>
      <c r="D16" s="7">
        <v>1</v>
      </c>
      <c r="E16" s="7">
        <v>3</v>
      </c>
      <c r="F16" s="7"/>
      <c r="G16" s="7"/>
      <c r="H16" s="7"/>
      <c r="I16" s="7">
        <v>1</v>
      </c>
      <c r="J16" s="7">
        <v>2</v>
      </c>
      <c r="K16" s="7">
        <v>2</v>
      </c>
      <c r="L16" s="7">
        <v>1</v>
      </c>
      <c r="M16" s="7"/>
      <c r="N16" s="7"/>
      <c r="O16" s="7">
        <v>2</v>
      </c>
      <c r="P16" s="7">
        <v>4</v>
      </c>
      <c r="Q16" s="7">
        <v>2</v>
      </c>
      <c r="R16" s="7">
        <v>5</v>
      </c>
      <c r="S16" s="7">
        <v>20</v>
      </c>
      <c r="T16" s="7"/>
      <c r="U16" s="7">
        <v>2</v>
      </c>
      <c r="V16" s="7">
        <v>5</v>
      </c>
      <c r="W16" s="7">
        <v>1</v>
      </c>
      <c r="X16" s="7">
        <v>2</v>
      </c>
      <c r="Y16" s="7">
        <v>1</v>
      </c>
      <c r="Z16" s="7">
        <v>3</v>
      </c>
      <c r="AA16" s="7"/>
      <c r="AB16" s="7"/>
      <c r="AC16" s="5">
        <f t="shared" si="0"/>
        <v>58</v>
      </c>
    </row>
    <row r="17" spans="1:29" hidden="1">
      <c r="A17" s="5">
        <v>15</v>
      </c>
      <c r="B17" s="6" t="s">
        <v>52</v>
      </c>
      <c r="C17" s="7">
        <v>2</v>
      </c>
      <c r="D17" s="7">
        <v>2</v>
      </c>
      <c r="E17" s="7">
        <v>10</v>
      </c>
      <c r="F17" s="7">
        <v>2</v>
      </c>
      <c r="G17" s="7">
        <v>2</v>
      </c>
      <c r="H17" s="7">
        <v>6</v>
      </c>
      <c r="I17" s="7">
        <v>2</v>
      </c>
      <c r="J17" s="7">
        <v>4</v>
      </c>
      <c r="K17" s="7">
        <v>3</v>
      </c>
      <c r="L17" s="7">
        <v>2</v>
      </c>
      <c r="M17" s="7">
        <v>2</v>
      </c>
      <c r="N17" s="7">
        <v>30</v>
      </c>
      <c r="O17" s="7">
        <v>2</v>
      </c>
      <c r="P17" s="7"/>
      <c r="Q17" s="7">
        <v>2</v>
      </c>
      <c r="R17" s="7">
        <v>10</v>
      </c>
      <c r="S17" s="7">
        <v>5</v>
      </c>
      <c r="T17" s="7">
        <v>1</v>
      </c>
      <c r="U17" s="7">
        <v>2</v>
      </c>
      <c r="V17" s="7">
        <v>5</v>
      </c>
      <c r="W17" s="7"/>
      <c r="X17" s="7">
        <v>1</v>
      </c>
      <c r="Y17" s="7"/>
      <c r="Z17" s="7"/>
      <c r="AA17" s="7"/>
      <c r="AB17" s="7"/>
      <c r="AC17" s="5">
        <f t="shared" si="0"/>
        <v>95</v>
      </c>
    </row>
    <row r="18" spans="1:29" hidden="1">
      <c r="A18" s="5">
        <v>16</v>
      </c>
      <c r="B18" s="6" t="s">
        <v>53</v>
      </c>
      <c r="C18" s="7">
        <v>5</v>
      </c>
      <c r="D18" s="7">
        <v>20</v>
      </c>
      <c r="E18" s="7">
        <v>30</v>
      </c>
      <c r="F18" s="7">
        <v>6</v>
      </c>
      <c r="G18" s="7">
        <v>10</v>
      </c>
      <c r="H18" s="7">
        <v>120</v>
      </c>
      <c r="I18" s="7">
        <v>60</v>
      </c>
      <c r="J18" s="7">
        <v>60</v>
      </c>
      <c r="K18" s="7">
        <v>24</v>
      </c>
      <c r="L18" s="7">
        <v>24</v>
      </c>
      <c r="M18" s="7"/>
      <c r="N18" s="7"/>
      <c r="O18" s="7">
        <v>12</v>
      </c>
      <c r="P18" s="7"/>
      <c r="Q18" s="7">
        <v>12</v>
      </c>
      <c r="R18" s="7">
        <v>36</v>
      </c>
      <c r="S18" s="7">
        <v>20</v>
      </c>
      <c r="T18" s="7">
        <v>10</v>
      </c>
      <c r="U18" s="7">
        <v>12</v>
      </c>
      <c r="V18" s="7">
        <v>24</v>
      </c>
      <c r="W18" s="7"/>
      <c r="X18" s="7">
        <v>20</v>
      </c>
      <c r="Y18" s="7"/>
      <c r="Z18" s="7">
        <v>50</v>
      </c>
      <c r="AA18" s="7"/>
      <c r="AB18" s="7">
        <v>10</v>
      </c>
      <c r="AC18" s="5">
        <f t="shared" si="0"/>
        <v>565</v>
      </c>
    </row>
    <row r="19" spans="1:29" hidden="1">
      <c r="A19" s="5">
        <v>17</v>
      </c>
      <c r="B19" s="6" t="s">
        <v>54</v>
      </c>
      <c r="C19" s="7">
        <v>5</v>
      </c>
      <c r="D19" s="7">
        <v>30</v>
      </c>
      <c r="E19" s="7">
        <v>30</v>
      </c>
      <c r="F19" s="7">
        <v>6</v>
      </c>
      <c r="G19" s="7">
        <v>10</v>
      </c>
      <c r="H19" s="7">
        <v>120</v>
      </c>
      <c r="I19" s="7">
        <v>60</v>
      </c>
      <c r="J19" s="7">
        <v>60</v>
      </c>
      <c r="K19" s="7">
        <v>12</v>
      </c>
      <c r="L19" s="7">
        <v>12</v>
      </c>
      <c r="M19" s="7">
        <v>12</v>
      </c>
      <c r="N19" s="7"/>
      <c r="O19" s="7">
        <v>12</v>
      </c>
      <c r="P19" s="7"/>
      <c r="Q19" s="7"/>
      <c r="R19" s="7">
        <v>36</v>
      </c>
      <c r="S19" s="7">
        <v>20</v>
      </c>
      <c r="T19" s="7">
        <v>10</v>
      </c>
      <c r="U19" s="7">
        <v>12</v>
      </c>
      <c r="V19" s="7">
        <v>24</v>
      </c>
      <c r="W19" s="7"/>
      <c r="X19" s="7">
        <v>20</v>
      </c>
      <c r="Y19" s="7"/>
      <c r="Z19" s="7">
        <v>20</v>
      </c>
      <c r="AA19" s="7"/>
      <c r="AB19" s="7">
        <v>10</v>
      </c>
      <c r="AC19" s="5">
        <f t="shared" si="0"/>
        <v>521</v>
      </c>
    </row>
    <row r="20" spans="1:29" hidden="1">
      <c r="A20" s="5">
        <v>18</v>
      </c>
      <c r="B20" s="8" t="s">
        <v>0</v>
      </c>
      <c r="C20" s="9">
        <v>3</v>
      </c>
      <c r="D20" s="9">
        <v>3</v>
      </c>
      <c r="E20" s="9">
        <v>3</v>
      </c>
      <c r="F20" s="9">
        <v>3</v>
      </c>
      <c r="G20" s="9">
        <v>3</v>
      </c>
      <c r="H20" s="9">
        <v>5</v>
      </c>
      <c r="I20" s="9">
        <v>5</v>
      </c>
      <c r="J20" s="9">
        <v>7</v>
      </c>
      <c r="K20" s="9">
        <v>2</v>
      </c>
      <c r="L20" s="9">
        <v>3</v>
      </c>
      <c r="M20" s="9">
        <v>3</v>
      </c>
      <c r="N20" s="9">
        <v>30</v>
      </c>
      <c r="O20" s="9">
        <v>3</v>
      </c>
      <c r="P20" s="9">
        <v>8</v>
      </c>
      <c r="Q20" s="9">
        <v>3</v>
      </c>
      <c r="R20" s="9">
        <v>10</v>
      </c>
      <c r="S20" s="9">
        <v>20</v>
      </c>
      <c r="T20" s="9"/>
      <c r="U20" s="9">
        <v>3</v>
      </c>
      <c r="V20" s="9">
        <v>3</v>
      </c>
      <c r="W20" s="9"/>
      <c r="X20" s="9">
        <v>2</v>
      </c>
      <c r="Y20" s="9">
        <v>2</v>
      </c>
      <c r="Z20" s="9">
        <v>5</v>
      </c>
      <c r="AA20" s="9"/>
      <c r="AB20" s="9">
        <v>9</v>
      </c>
      <c r="AC20" s="5">
        <f t="shared" si="0"/>
        <v>138</v>
      </c>
    </row>
    <row r="21" spans="1:29" hidden="1">
      <c r="A21" s="5">
        <v>19</v>
      </c>
      <c r="B21" s="6" t="s">
        <v>55</v>
      </c>
      <c r="C21" s="7">
        <v>3</v>
      </c>
      <c r="D21" s="7">
        <v>3</v>
      </c>
      <c r="E21" s="7"/>
      <c r="F21" s="7">
        <v>3</v>
      </c>
      <c r="G21" s="7">
        <v>3</v>
      </c>
      <c r="H21" s="7">
        <v>2</v>
      </c>
      <c r="I21" s="7">
        <v>5</v>
      </c>
      <c r="J21" s="7">
        <v>2</v>
      </c>
      <c r="K21" s="7">
        <v>5</v>
      </c>
      <c r="L21" s="7">
        <v>6</v>
      </c>
      <c r="M21" s="7">
        <v>5</v>
      </c>
      <c r="N21" s="7">
        <v>30</v>
      </c>
      <c r="O21" s="7">
        <v>2</v>
      </c>
      <c r="P21" s="7">
        <v>2</v>
      </c>
      <c r="Q21" s="7">
        <v>3</v>
      </c>
      <c r="R21" s="7">
        <v>5</v>
      </c>
      <c r="S21" s="7">
        <v>5</v>
      </c>
      <c r="T21" s="7">
        <v>3</v>
      </c>
      <c r="U21" s="7">
        <v>3</v>
      </c>
      <c r="V21" s="7">
        <v>3</v>
      </c>
      <c r="W21" s="7"/>
      <c r="X21" s="7">
        <v>1</v>
      </c>
      <c r="Y21" s="7"/>
      <c r="Z21" s="7">
        <v>5</v>
      </c>
      <c r="AA21" s="7"/>
      <c r="AB21" s="7">
        <v>1</v>
      </c>
      <c r="AC21" s="5">
        <f t="shared" si="0"/>
        <v>100</v>
      </c>
    </row>
    <row r="22" spans="1:29" hidden="1">
      <c r="A22" s="5">
        <v>20</v>
      </c>
      <c r="B22" s="6" t="s">
        <v>56</v>
      </c>
      <c r="C22" s="7"/>
      <c r="D22" s="7"/>
      <c r="E22" s="7">
        <v>10</v>
      </c>
      <c r="F22" s="7"/>
      <c r="G22" s="7"/>
      <c r="H22" s="7"/>
      <c r="I22" s="7"/>
      <c r="J22" s="7">
        <v>15</v>
      </c>
      <c r="K22" s="7"/>
      <c r="L22" s="7"/>
      <c r="M22" s="7"/>
      <c r="N22" s="7">
        <v>60</v>
      </c>
      <c r="O22" s="7">
        <v>5</v>
      </c>
      <c r="P22" s="7">
        <v>40</v>
      </c>
      <c r="Q22" s="7"/>
      <c r="R22" s="7">
        <v>40</v>
      </c>
      <c r="S22" s="7">
        <v>40</v>
      </c>
      <c r="T22" s="7"/>
      <c r="U22" s="7"/>
      <c r="V22" s="7"/>
      <c r="W22" s="7"/>
      <c r="X22" s="7">
        <v>10</v>
      </c>
      <c r="Y22" s="7"/>
      <c r="Z22" s="7">
        <v>20</v>
      </c>
      <c r="AA22" s="7"/>
      <c r="AB22" s="7"/>
      <c r="AC22" s="5">
        <f t="shared" si="0"/>
        <v>240</v>
      </c>
    </row>
    <row r="23" spans="1:29" hidden="1">
      <c r="A23" s="5">
        <v>21</v>
      </c>
      <c r="B23" s="6" t="s">
        <v>57</v>
      </c>
      <c r="C23" s="7"/>
      <c r="D23" s="7"/>
      <c r="E23" s="7">
        <v>5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v>10</v>
      </c>
      <c r="Q23" s="7"/>
      <c r="R23" s="7"/>
      <c r="S23" s="7"/>
      <c r="T23" s="7"/>
      <c r="U23" s="7"/>
      <c r="V23" s="7"/>
      <c r="W23" s="7"/>
      <c r="X23" s="7">
        <v>4</v>
      </c>
      <c r="Y23" s="7"/>
      <c r="Z23" s="7"/>
      <c r="AA23" s="7"/>
      <c r="AB23" s="7"/>
      <c r="AC23" s="5">
        <f t="shared" si="0"/>
        <v>19</v>
      </c>
    </row>
    <row r="24" spans="1:29" hidden="1">
      <c r="A24" s="5">
        <v>22</v>
      </c>
      <c r="B24" s="8" t="s">
        <v>2</v>
      </c>
      <c r="C24" s="9"/>
      <c r="D24" s="9"/>
      <c r="E24" s="9"/>
      <c r="F24" s="9"/>
      <c r="G24" s="9"/>
      <c r="H24" s="9">
        <v>2</v>
      </c>
      <c r="I24" s="9">
        <v>2</v>
      </c>
      <c r="J24" s="9"/>
      <c r="K24" s="9"/>
      <c r="L24" s="9"/>
      <c r="M24" s="9">
        <v>2</v>
      </c>
      <c r="N24" s="9"/>
      <c r="O24" s="9"/>
      <c r="P24" s="9"/>
      <c r="Q24" s="9">
        <v>2</v>
      </c>
      <c r="R24" s="9">
        <v>5</v>
      </c>
      <c r="S24" s="9"/>
      <c r="T24" s="9"/>
      <c r="U24" s="9"/>
      <c r="V24" s="9"/>
      <c r="W24" s="9"/>
      <c r="X24" s="9"/>
      <c r="Y24" s="9">
        <v>2</v>
      </c>
      <c r="Z24" s="9"/>
      <c r="AA24" s="9"/>
      <c r="AB24" s="9"/>
      <c r="AC24" s="5">
        <f t="shared" si="0"/>
        <v>15</v>
      </c>
    </row>
    <row r="25" spans="1:29" hidden="1">
      <c r="A25" s="5">
        <v>23</v>
      </c>
      <c r="B25" s="6" t="s">
        <v>58</v>
      </c>
      <c r="C25" s="7">
        <v>1</v>
      </c>
      <c r="D25" s="7">
        <v>1</v>
      </c>
      <c r="E25" s="7">
        <v>3</v>
      </c>
      <c r="F25" s="7">
        <v>1</v>
      </c>
      <c r="G25" s="7"/>
      <c r="H25" s="7">
        <v>5</v>
      </c>
      <c r="I25" s="7">
        <v>2</v>
      </c>
      <c r="J25" s="7">
        <v>3</v>
      </c>
      <c r="K25" s="7">
        <v>2</v>
      </c>
      <c r="L25" s="7">
        <v>2</v>
      </c>
      <c r="M25" s="7">
        <v>1</v>
      </c>
      <c r="N25" s="7">
        <v>30</v>
      </c>
      <c r="O25" s="7">
        <v>2</v>
      </c>
      <c r="P25" s="7">
        <v>5</v>
      </c>
      <c r="Q25" s="7">
        <v>1</v>
      </c>
      <c r="R25" s="7">
        <v>10</v>
      </c>
      <c r="S25" s="7">
        <v>5</v>
      </c>
      <c r="T25" s="7">
        <v>1</v>
      </c>
      <c r="U25" s="7">
        <v>1</v>
      </c>
      <c r="V25" s="7">
        <v>2</v>
      </c>
      <c r="W25" s="7"/>
      <c r="X25" s="7">
        <v>2</v>
      </c>
      <c r="Y25" s="7"/>
      <c r="Z25" s="7">
        <v>5</v>
      </c>
      <c r="AA25" s="7"/>
      <c r="AB25" s="7">
        <v>5</v>
      </c>
      <c r="AC25" s="5">
        <f t="shared" si="0"/>
        <v>90</v>
      </c>
    </row>
    <row r="26" spans="1:29" hidden="1">
      <c r="A26" s="5">
        <v>24</v>
      </c>
      <c r="B26" s="6" t="s">
        <v>59</v>
      </c>
      <c r="C26" s="7">
        <v>2</v>
      </c>
      <c r="D26" s="7">
        <v>2</v>
      </c>
      <c r="E26" s="7">
        <v>5</v>
      </c>
      <c r="F26" s="7">
        <v>2</v>
      </c>
      <c r="G26" s="7">
        <v>2</v>
      </c>
      <c r="H26" s="7">
        <v>8</v>
      </c>
      <c r="I26" s="7">
        <v>2</v>
      </c>
      <c r="J26" s="7">
        <v>5</v>
      </c>
      <c r="K26" s="7">
        <v>3</v>
      </c>
      <c r="L26" s="7">
        <v>2</v>
      </c>
      <c r="M26" s="7">
        <v>2</v>
      </c>
      <c r="N26" s="7">
        <v>30</v>
      </c>
      <c r="O26" s="7">
        <v>3</v>
      </c>
      <c r="P26" s="7"/>
      <c r="Q26" s="7">
        <v>2</v>
      </c>
      <c r="R26" s="7">
        <v>5</v>
      </c>
      <c r="S26" s="7"/>
      <c r="T26" s="7">
        <v>2</v>
      </c>
      <c r="U26" s="7">
        <v>2</v>
      </c>
      <c r="V26" s="7">
        <v>3</v>
      </c>
      <c r="W26" s="7">
        <v>1</v>
      </c>
      <c r="X26" s="7">
        <v>2</v>
      </c>
      <c r="Y26" s="7">
        <v>2</v>
      </c>
      <c r="Z26" s="7">
        <v>5</v>
      </c>
      <c r="AA26" s="7">
        <v>3</v>
      </c>
      <c r="AB26" s="7">
        <v>5</v>
      </c>
      <c r="AC26" s="5">
        <f t="shared" si="0"/>
        <v>100</v>
      </c>
    </row>
    <row r="27" spans="1:29" hidden="1">
      <c r="A27" s="5">
        <v>25</v>
      </c>
      <c r="B27" s="6" t="s">
        <v>60</v>
      </c>
      <c r="C27" s="7"/>
      <c r="D27" s="7">
        <v>1</v>
      </c>
      <c r="E27" s="7"/>
      <c r="F27" s="7">
        <v>1</v>
      </c>
      <c r="G27" s="7">
        <v>1</v>
      </c>
      <c r="H27" s="7"/>
      <c r="I27" s="7"/>
      <c r="J27" s="7">
        <v>2</v>
      </c>
      <c r="K27" s="7"/>
      <c r="L27" s="7"/>
      <c r="M27" s="7"/>
      <c r="N27" s="7"/>
      <c r="O27" s="7">
        <v>1</v>
      </c>
      <c r="P27" s="7"/>
      <c r="Q27" s="7">
        <v>1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>
        <v>2</v>
      </c>
      <c r="AC27" s="5">
        <f t="shared" si="0"/>
        <v>9</v>
      </c>
    </row>
    <row r="28" spans="1:29" hidden="1">
      <c r="A28" s="5">
        <v>26</v>
      </c>
      <c r="B28" s="6" t="s">
        <v>61</v>
      </c>
      <c r="C28" s="7">
        <v>1</v>
      </c>
      <c r="D28" s="7">
        <v>1</v>
      </c>
      <c r="E28" s="7">
        <v>3</v>
      </c>
      <c r="F28" s="7">
        <v>1</v>
      </c>
      <c r="G28" s="7">
        <v>1</v>
      </c>
      <c r="H28" s="7">
        <v>5</v>
      </c>
      <c r="I28" s="7">
        <v>1</v>
      </c>
      <c r="J28" s="7">
        <v>4</v>
      </c>
      <c r="K28" s="7">
        <v>2</v>
      </c>
      <c r="L28" s="7">
        <v>2</v>
      </c>
      <c r="M28" s="7">
        <v>2</v>
      </c>
      <c r="N28" s="7">
        <v>30</v>
      </c>
      <c r="O28" s="7">
        <v>2</v>
      </c>
      <c r="P28" s="7"/>
      <c r="Q28" s="7">
        <v>2</v>
      </c>
      <c r="R28" s="7">
        <v>10</v>
      </c>
      <c r="S28" s="7">
        <v>20</v>
      </c>
      <c r="T28" s="7">
        <v>1</v>
      </c>
      <c r="U28" s="7">
        <v>1</v>
      </c>
      <c r="V28" s="7"/>
      <c r="W28" s="7"/>
      <c r="X28" s="7">
        <v>1</v>
      </c>
      <c r="Y28" s="7">
        <v>1</v>
      </c>
      <c r="Z28" s="7">
        <v>4</v>
      </c>
      <c r="AA28" s="7">
        <v>2</v>
      </c>
      <c r="AB28" s="7">
        <v>3</v>
      </c>
      <c r="AC28" s="5">
        <f t="shared" si="0"/>
        <v>100</v>
      </c>
    </row>
    <row r="29" spans="1:29" hidden="1">
      <c r="A29" s="5">
        <v>27</v>
      </c>
      <c r="B29" s="6" t="s">
        <v>62</v>
      </c>
      <c r="C29" s="7"/>
      <c r="D29" s="7">
        <v>2</v>
      </c>
      <c r="E29" s="7">
        <v>2</v>
      </c>
      <c r="F29" s="7">
        <v>1</v>
      </c>
      <c r="G29" s="7">
        <v>1</v>
      </c>
      <c r="H29" s="7">
        <v>7</v>
      </c>
      <c r="I29" s="7"/>
      <c r="J29" s="7">
        <v>5</v>
      </c>
      <c r="K29" s="7">
        <v>2</v>
      </c>
      <c r="L29" s="7">
        <v>1</v>
      </c>
      <c r="M29" s="7">
        <v>1</v>
      </c>
      <c r="N29" s="7">
        <v>2</v>
      </c>
      <c r="O29" s="7">
        <v>1</v>
      </c>
      <c r="P29" s="7"/>
      <c r="Q29" s="7">
        <v>1</v>
      </c>
      <c r="R29" s="7">
        <v>10</v>
      </c>
      <c r="S29" s="7">
        <v>5</v>
      </c>
      <c r="T29" s="7">
        <v>1</v>
      </c>
      <c r="U29" s="7">
        <v>1</v>
      </c>
      <c r="V29" s="7">
        <v>3</v>
      </c>
      <c r="W29" s="7"/>
      <c r="X29" s="7">
        <v>2</v>
      </c>
      <c r="Y29" s="7">
        <v>1</v>
      </c>
      <c r="Z29" s="7">
        <v>2</v>
      </c>
      <c r="AA29" s="7"/>
      <c r="AB29" s="7">
        <v>2</v>
      </c>
      <c r="AC29" s="5">
        <f t="shared" si="0"/>
        <v>53</v>
      </c>
    </row>
    <row r="30" spans="1:29" hidden="1">
      <c r="A30" s="5">
        <v>28</v>
      </c>
      <c r="B30" s="6" t="s">
        <v>63</v>
      </c>
      <c r="C30" s="7"/>
      <c r="D30" s="7">
        <v>3</v>
      </c>
      <c r="E30" s="7">
        <v>5</v>
      </c>
      <c r="F30" s="7">
        <v>3</v>
      </c>
      <c r="G30" s="7"/>
      <c r="H30" s="7"/>
      <c r="I30" s="7"/>
      <c r="J30" s="7">
        <v>3</v>
      </c>
      <c r="K30" s="7"/>
      <c r="L30" s="7">
        <v>3</v>
      </c>
      <c r="M30" s="7"/>
      <c r="N30" s="7">
        <v>2</v>
      </c>
      <c r="O30" s="7">
        <v>3</v>
      </c>
      <c r="P30" s="7"/>
      <c r="Q30" s="7">
        <v>3</v>
      </c>
      <c r="R30" s="7">
        <v>5</v>
      </c>
      <c r="S30" s="7">
        <v>5</v>
      </c>
      <c r="T30" s="7"/>
      <c r="U30" s="7">
        <v>3</v>
      </c>
      <c r="V30" s="7"/>
      <c r="W30" s="7"/>
      <c r="X30" s="7">
        <v>1</v>
      </c>
      <c r="Y30" s="7"/>
      <c r="Z30" s="7">
        <v>5</v>
      </c>
      <c r="AA30" s="7">
        <v>1</v>
      </c>
      <c r="AB30" s="7">
        <v>5</v>
      </c>
      <c r="AC30" s="5">
        <f t="shared" si="0"/>
        <v>50</v>
      </c>
    </row>
    <row r="31" spans="1:29" hidden="1">
      <c r="A31" s="5">
        <v>29</v>
      </c>
      <c r="B31" s="6" t="s">
        <v>64</v>
      </c>
      <c r="C31" s="7"/>
      <c r="D31" s="7">
        <v>1</v>
      </c>
      <c r="E31" s="7">
        <v>2</v>
      </c>
      <c r="F31" s="7"/>
      <c r="G31" s="7"/>
      <c r="H31" s="7">
        <v>1</v>
      </c>
      <c r="I31" s="7"/>
      <c r="J31" s="7">
        <v>1</v>
      </c>
      <c r="K31" s="7"/>
      <c r="L31" s="7">
        <v>1</v>
      </c>
      <c r="M31" s="7"/>
      <c r="N31" s="7"/>
      <c r="O31" s="7"/>
      <c r="P31" s="7"/>
      <c r="Q31" s="7">
        <v>1</v>
      </c>
      <c r="R31" s="7">
        <v>5</v>
      </c>
      <c r="S31" s="7"/>
      <c r="T31" s="7"/>
      <c r="U31" s="7"/>
      <c r="V31" s="7">
        <v>1</v>
      </c>
      <c r="W31" s="7"/>
      <c r="X31" s="7"/>
      <c r="Y31" s="7"/>
      <c r="Z31" s="7">
        <v>1</v>
      </c>
      <c r="AA31" s="7"/>
      <c r="AB31" s="7">
        <v>1</v>
      </c>
      <c r="AC31" s="5">
        <f t="shared" si="0"/>
        <v>15</v>
      </c>
    </row>
    <row r="32" spans="1:29" hidden="1">
      <c r="A32" s="5">
        <v>30</v>
      </c>
      <c r="B32" s="6" t="s">
        <v>65</v>
      </c>
      <c r="C32" s="7"/>
      <c r="D32" s="7"/>
      <c r="E32" s="7"/>
      <c r="F32" s="7"/>
      <c r="G32" s="7"/>
      <c r="H32" s="7">
        <v>1</v>
      </c>
      <c r="I32" s="7"/>
      <c r="J32" s="7"/>
      <c r="K32" s="7"/>
      <c r="L32" s="7">
        <v>1</v>
      </c>
      <c r="M32" s="7"/>
      <c r="N32" s="7"/>
      <c r="O32" s="7"/>
      <c r="P32" s="7"/>
      <c r="Q32" s="7">
        <v>1</v>
      </c>
      <c r="R32" s="7">
        <v>2</v>
      </c>
      <c r="S32" s="7"/>
      <c r="T32" s="7"/>
      <c r="U32" s="7"/>
      <c r="V32" s="7">
        <v>1</v>
      </c>
      <c r="W32" s="7"/>
      <c r="X32" s="7"/>
      <c r="Y32" s="7"/>
      <c r="Z32" s="7"/>
      <c r="AA32" s="7"/>
      <c r="AB32" s="7">
        <v>1</v>
      </c>
      <c r="AC32" s="5">
        <f t="shared" si="0"/>
        <v>7</v>
      </c>
    </row>
    <row r="33" spans="1:29" hidden="1">
      <c r="A33" s="5">
        <v>31</v>
      </c>
      <c r="B33" s="6" t="s">
        <v>66</v>
      </c>
      <c r="C33" s="7">
        <v>1</v>
      </c>
      <c r="D33" s="7">
        <v>1</v>
      </c>
      <c r="E33" s="7">
        <v>1</v>
      </c>
      <c r="F33" s="7">
        <v>1</v>
      </c>
      <c r="G33" s="7">
        <v>1</v>
      </c>
      <c r="H33" s="7">
        <v>4</v>
      </c>
      <c r="I33" s="7">
        <v>1</v>
      </c>
      <c r="J33" s="7">
        <v>2</v>
      </c>
      <c r="K33" s="7">
        <v>2</v>
      </c>
      <c r="L33" s="7">
        <v>1</v>
      </c>
      <c r="M33" s="7">
        <v>1</v>
      </c>
      <c r="N33" s="7"/>
      <c r="O33" s="7">
        <v>1</v>
      </c>
      <c r="P33" s="7">
        <v>5</v>
      </c>
      <c r="Q33" s="7">
        <v>1</v>
      </c>
      <c r="R33" s="7">
        <v>6</v>
      </c>
      <c r="S33" s="7">
        <v>30</v>
      </c>
      <c r="T33" s="7">
        <v>1</v>
      </c>
      <c r="U33" s="7">
        <v>1</v>
      </c>
      <c r="V33" s="7">
        <v>1</v>
      </c>
      <c r="W33" s="7">
        <v>1</v>
      </c>
      <c r="X33" s="7">
        <v>1</v>
      </c>
      <c r="Y33" s="7">
        <v>1</v>
      </c>
      <c r="Z33" s="7">
        <v>2</v>
      </c>
      <c r="AA33" s="7">
        <v>1</v>
      </c>
      <c r="AB33" s="7">
        <v>2</v>
      </c>
      <c r="AC33" s="5">
        <f t="shared" si="0"/>
        <v>70</v>
      </c>
    </row>
    <row r="34" spans="1:29" hidden="1">
      <c r="A34" s="5">
        <v>32</v>
      </c>
      <c r="B34" s="6" t="s">
        <v>67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5">
        <f t="shared" si="0"/>
        <v>0</v>
      </c>
    </row>
    <row r="35" spans="1:29" hidden="1">
      <c r="A35" s="5">
        <v>33</v>
      </c>
      <c r="B35" s="6" t="s">
        <v>68</v>
      </c>
      <c r="C35" s="7">
        <v>2</v>
      </c>
      <c r="D35" s="7">
        <v>3</v>
      </c>
      <c r="E35" s="7">
        <v>2</v>
      </c>
      <c r="F35" s="7">
        <v>2</v>
      </c>
      <c r="G35" s="7">
        <v>2</v>
      </c>
      <c r="H35" s="7"/>
      <c r="I35" s="7">
        <v>2</v>
      </c>
      <c r="J35" s="7">
        <v>2</v>
      </c>
      <c r="K35" s="7">
        <v>2</v>
      </c>
      <c r="L35" s="7"/>
      <c r="M35" s="7"/>
      <c r="N35" s="7">
        <v>2</v>
      </c>
      <c r="O35" s="7"/>
      <c r="P35" s="7">
        <v>3</v>
      </c>
      <c r="Q35" s="7">
        <v>2</v>
      </c>
      <c r="R35" s="7"/>
      <c r="S35" s="7"/>
      <c r="T35" s="7"/>
      <c r="U35" s="7">
        <v>1</v>
      </c>
      <c r="V35" s="7">
        <v>1</v>
      </c>
      <c r="W35" s="7"/>
      <c r="X35" s="7"/>
      <c r="Y35" s="7"/>
      <c r="Z35" s="7">
        <v>2</v>
      </c>
      <c r="AA35" s="7"/>
      <c r="AB35" s="7">
        <v>2</v>
      </c>
      <c r="AC35" s="5">
        <f t="shared" si="0"/>
        <v>30</v>
      </c>
    </row>
    <row r="36" spans="1:29" hidden="1">
      <c r="A36" s="5">
        <v>34</v>
      </c>
      <c r="B36" s="6" t="s">
        <v>69</v>
      </c>
      <c r="C36" s="7"/>
      <c r="D36" s="7"/>
      <c r="E36" s="7"/>
      <c r="F36" s="7">
        <v>1</v>
      </c>
      <c r="G36" s="7"/>
      <c r="H36" s="7"/>
      <c r="I36" s="7"/>
      <c r="J36" s="7"/>
      <c r="K36" s="7"/>
      <c r="L36" s="7"/>
      <c r="M36" s="7"/>
      <c r="N36" s="7">
        <v>30</v>
      </c>
      <c r="O36" s="7"/>
      <c r="P36" s="7"/>
      <c r="Q36" s="7"/>
      <c r="R36" s="7">
        <v>4</v>
      </c>
      <c r="S36" s="7"/>
      <c r="T36" s="7"/>
      <c r="U36" s="7"/>
      <c r="V36" s="7"/>
      <c r="W36" s="7"/>
      <c r="X36" s="7">
        <v>2</v>
      </c>
      <c r="Y36" s="7"/>
      <c r="Z36" s="7">
        <v>3</v>
      </c>
      <c r="AA36" s="7"/>
      <c r="AB36" s="7"/>
      <c r="AC36" s="5">
        <f t="shared" si="0"/>
        <v>40</v>
      </c>
    </row>
    <row r="37" spans="1:29" hidden="1">
      <c r="A37" s="5">
        <v>35</v>
      </c>
      <c r="B37" s="6" t="s">
        <v>70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5">
        <f t="shared" si="0"/>
        <v>0</v>
      </c>
    </row>
    <row r="38" spans="1:29" hidden="1">
      <c r="A38" s="5">
        <v>36</v>
      </c>
      <c r="B38" s="6" t="s">
        <v>71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5">
        <f t="shared" si="0"/>
        <v>0</v>
      </c>
    </row>
    <row r="39" spans="1:29" ht="30" hidden="1">
      <c r="A39" s="5">
        <v>37</v>
      </c>
      <c r="B39" s="8" t="s">
        <v>72</v>
      </c>
      <c r="C39" s="9">
        <v>5</v>
      </c>
      <c r="D39" s="9">
        <v>5</v>
      </c>
      <c r="E39" s="9">
        <v>5</v>
      </c>
      <c r="F39" s="9">
        <v>5</v>
      </c>
      <c r="G39" s="9"/>
      <c r="H39" s="9">
        <v>3</v>
      </c>
      <c r="I39" s="9">
        <v>3</v>
      </c>
      <c r="J39" s="9">
        <v>7</v>
      </c>
      <c r="K39" s="9">
        <v>5</v>
      </c>
      <c r="L39" s="9">
        <v>3</v>
      </c>
      <c r="M39" s="9"/>
      <c r="N39" s="9">
        <v>60</v>
      </c>
      <c r="O39" s="9">
        <v>3</v>
      </c>
      <c r="P39" s="9">
        <v>10</v>
      </c>
      <c r="Q39" s="9">
        <v>3</v>
      </c>
      <c r="R39" s="9">
        <v>25</v>
      </c>
      <c r="S39" s="9">
        <v>20</v>
      </c>
      <c r="T39" s="9">
        <v>3</v>
      </c>
      <c r="U39" s="9">
        <v>3</v>
      </c>
      <c r="V39" s="9">
        <v>3</v>
      </c>
      <c r="W39" s="9">
        <v>3</v>
      </c>
      <c r="X39" s="9">
        <v>10</v>
      </c>
      <c r="Y39" s="9">
        <v>10</v>
      </c>
      <c r="Z39" s="9">
        <v>15</v>
      </c>
      <c r="AA39" s="9">
        <v>5</v>
      </c>
      <c r="AB39" s="9">
        <v>6</v>
      </c>
      <c r="AC39" s="5">
        <f t="shared" si="0"/>
        <v>220</v>
      </c>
    </row>
    <row r="40" spans="1:29" hidden="1">
      <c r="A40" s="5">
        <v>38</v>
      </c>
      <c r="B40" s="8" t="s">
        <v>73</v>
      </c>
      <c r="C40" s="9"/>
      <c r="D40" s="9"/>
      <c r="E40" s="9"/>
      <c r="F40" s="9"/>
      <c r="G40" s="9"/>
      <c r="H40" s="9"/>
      <c r="I40" s="9">
        <v>2</v>
      </c>
      <c r="J40" s="9"/>
      <c r="K40" s="9"/>
      <c r="L40" s="9"/>
      <c r="M40" s="9"/>
      <c r="N40" s="9"/>
      <c r="O40" s="9"/>
      <c r="P40" s="9"/>
      <c r="Q40" s="9"/>
      <c r="R40" s="9">
        <v>5</v>
      </c>
      <c r="S40" s="9">
        <v>20</v>
      </c>
      <c r="T40" s="9"/>
      <c r="U40" s="9"/>
      <c r="V40" s="9"/>
      <c r="W40" s="9"/>
      <c r="X40" s="9"/>
      <c r="Y40" s="9">
        <v>3</v>
      </c>
      <c r="Z40" s="9"/>
      <c r="AA40" s="9"/>
      <c r="AB40" s="9"/>
      <c r="AC40" s="5">
        <f t="shared" si="0"/>
        <v>30</v>
      </c>
    </row>
    <row r="41" spans="1:29" hidden="1">
      <c r="A41" s="5">
        <v>39</v>
      </c>
      <c r="B41" s="8" t="s">
        <v>14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>
        <v>2</v>
      </c>
      <c r="Z41" s="9"/>
      <c r="AA41" s="9"/>
      <c r="AB41" s="9"/>
      <c r="AC41" s="5">
        <f t="shared" si="0"/>
        <v>2</v>
      </c>
    </row>
    <row r="42" spans="1:29" hidden="1">
      <c r="A42" s="5">
        <v>40</v>
      </c>
      <c r="B42" s="8" t="s">
        <v>1</v>
      </c>
      <c r="C42" s="9">
        <v>2</v>
      </c>
      <c r="D42" s="9">
        <v>3</v>
      </c>
      <c r="E42" s="9">
        <v>2</v>
      </c>
      <c r="F42" s="9">
        <v>2</v>
      </c>
      <c r="G42" s="9">
        <v>2</v>
      </c>
      <c r="H42" s="9">
        <v>10</v>
      </c>
      <c r="I42" s="9">
        <v>2</v>
      </c>
      <c r="J42" s="9">
        <v>5</v>
      </c>
      <c r="K42" s="9">
        <v>3</v>
      </c>
      <c r="L42" s="9">
        <v>2</v>
      </c>
      <c r="M42" s="9">
        <v>2</v>
      </c>
      <c r="N42" s="9">
        <v>30</v>
      </c>
      <c r="O42" s="9">
        <v>3</v>
      </c>
      <c r="P42" s="9">
        <v>10</v>
      </c>
      <c r="Q42" s="9">
        <v>2</v>
      </c>
      <c r="R42" s="9">
        <v>10</v>
      </c>
      <c r="S42" s="9">
        <v>10</v>
      </c>
      <c r="T42" s="9">
        <v>1</v>
      </c>
      <c r="U42" s="9">
        <v>2</v>
      </c>
      <c r="V42" s="9">
        <v>2</v>
      </c>
      <c r="W42" s="9">
        <v>2</v>
      </c>
      <c r="X42" s="9">
        <v>2</v>
      </c>
      <c r="Y42" s="9">
        <v>1</v>
      </c>
      <c r="Z42" s="9">
        <v>5</v>
      </c>
      <c r="AA42" s="9"/>
      <c r="AB42" s="9">
        <v>5</v>
      </c>
      <c r="AC42" s="5">
        <f t="shared" si="0"/>
        <v>120</v>
      </c>
    </row>
    <row r="43" spans="1:29" hidden="1">
      <c r="A43" s="5">
        <v>41</v>
      </c>
      <c r="B43" s="8" t="s">
        <v>3</v>
      </c>
      <c r="C43" s="9">
        <v>3</v>
      </c>
      <c r="D43" s="9">
        <v>2</v>
      </c>
      <c r="E43" s="9">
        <v>20</v>
      </c>
      <c r="F43" s="9">
        <v>2</v>
      </c>
      <c r="G43" s="9">
        <v>2</v>
      </c>
      <c r="H43" s="9">
        <v>15</v>
      </c>
      <c r="I43" s="9">
        <v>3</v>
      </c>
      <c r="J43" s="9">
        <v>7</v>
      </c>
      <c r="K43" s="9">
        <v>5</v>
      </c>
      <c r="L43" s="9">
        <v>3</v>
      </c>
      <c r="M43" s="9"/>
      <c r="N43" s="9">
        <v>60</v>
      </c>
      <c r="O43" s="9">
        <v>4</v>
      </c>
      <c r="P43" s="9">
        <v>5</v>
      </c>
      <c r="Q43" s="9">
        <v>4</v>
      </c>
      <c r="R43" s="9">
        <v>40</v>
      </c>
      <c r="S43" s="9">
        <v>20</v>
      </c>
      <c r="T43" s="9">
        <v>2</v>
      </c>
      <c r="U43" s="9">
        <v>3</v>
      </c>
      <c r="V43" s="9">
        <v>3</v>
      </c>
      <c r="W43" s="9"/>
      <c r="X43" s="9"/>
      <c r="Y43" s="9">
        <v>4</v>
      </c>
      <c r="Z43" s="9">
        <v>10</v>
      </c>
      <c r="AA43" s="9">
        <v>5</v>
      </c>
      <c r="AB43" s="9">
        <v>8</v>
      </c>
      <c r="AC43" s="5">
        <f t="shared" si="0"/>
        <v>230</v>
      </c>
    </row>
    <row r="44" spans="1:29" hidden="1">
      <c r="A44" s="5">
        <v>42</v>
      </c>
      <c r="B44" s="8" t="s">
        <v>4</v>
      </c>
      <c r="C44" s="9">
        <v>3</v>
      </c>
      <c r="D44" s="9">
        <v>3</v>
      </c>
      <c r="E44" s="9">
        <v>8</v>
      </c>
      <c r="F44" s="9">
        <v>3</v>
      </c>
      <c r="G44" s="9">
        <v>3</v>
      </c>
      <c r="H44" s="9">
        <v>15</v>
      </c>
      <c r="I44" s="9">
        <v>2</v>
      </c>
      <c r="J44" s="9"/>
      <c r="K44" s="9"/>
      <c r="L44" s="9">
        <v>2</v>
      </c>
      <c r="M44" s="9">
        <v>2</v>
      </c>
      <c r="N44" s="9"/>
      <c r="O44" s="9">
        <v>2</v>
      </c>
      <c r="P44" s="9"/>
      <c r="Q44" s="9"/>
      <c r="R44" s="9">
        <v>20</v>
      </c>
      <c r="S44" s="9">
        <v>10</v>
      </c>
      <c r="T44" s="9">
        <v>3</v>
      </c>
      <c r="U44" s="9">
        <v>3</v>
      </c>
      <c r="V44" s="9">
        <v>4</v>
      </c>
      <c r="W44" s="9"/>
      <c r="X44" s="9">
        <v>4</v>
      </c>
      <c r="Y44" s="9"/>
      <c r="Z44" s="9">
        <v>10</v>
      </c>
      <c r="AA44" s="9"/>
      <c r="AB44" s="9">
        <v>3</v>
      </c>
      <c r="AC44" s="5">
        <f t="shared" si="0"/>
        <v>100</v>
      </c>
    </row>
    <row r="45" spans="1:29" hidden="1">
      <c r="A45" s="5">
        <v>43</v>
      </c>
      <c r="B45" s="5" t="s">
        <v>74</v>
      </c>
      <c r="C45" s="12">
        <v>3</v>
      </c>
      <c r="D45" s="12">
        <v>2</v>
      </c>
      <c r="E45" s="12">
        <v>6</v>
      </c>
      <c r="F45" s="12">
        <v>2</v>
      </c>
      <c r="G45" s="12">
        <v>2</v>
      </c>
      <c r="H45" s="12"/>
      <c r="I45" s="12">
        <v>2</v>
      </c>
      <c r="J45" s="12">
        <v>5</v>
      </c>
      <c r="K45" s="12">
        <v>5</v>
      </c>
      <c r="L45" s="12"/>
      <c r="M45" s="12">
        <v>2</v>
      </c>
      <c r="N45" s="12">
        <v>60</v>
      </c>
      <c r="O45" s="12">
        <v>5</v>
      </c>
      <c r="P45" s="12">
        <v>5</v>
      </c>
      <c r="Q45" s="12">
        <v>3</v>
      </c>
      <c r="R45" s="12">
        <v>30</v>
      </c>
      <c r="S45" s="12">
        <v>40</v>
      </c>
      <c r="T45" s="12">
        <v>2</v>
      </c>
      <c r="U45" s="12">
        <v>2</v>
      </c>
      <c r="V45" s="12">
        <v>3</v>
      </c>
      <c r="W45" s="12">
        <v>3</v>
      </c>
      <c r="X45" s="12">
        <v>3</v>
      </c>
      <c r="Y45" s="12"/>
      <c r="Z45" s="12">
        <v>10</v>
      </c>
      <c r="AA45" s="12">
        <v>2</v>
      </c>
      <c r="AB45" s="12">
        <v>3</v>
      </c>
      <c r="AC45" s="5">
        <f t="shared" si="0"/>
        <v>200</v>
      </c>
    </row>
    <row r="46" spans="1:29" hidden="1">
      <c r="A46" s="5">
        <v>44</v>
      </c>
      <c r="B46" s="5" t="s">
        <v>75</v>
      </c>
      <c r="C46" s="12"/>
      <c r="D46" s="12">
        <v>10</v>
      </c>
      <c r="E46" s="12">
        <v>40</v>
      </c>
      <c r="F46" s="12">
        <v>3</v>
      </c>
      <c r="G46" s="12">
        <v>3</v>
      </c>
      <c r="H46" s="12">
        <v>60</v>
      </c>
      <c r="I46" s="12">
        <v>5</v>
      </c>
      <c r="J46" s="12">
        <v>15</v>
      </c>
      <c r="K46" s="12">
        <v>7</v>
      </c>
      <c r="L46" s="12">
        <v>5</v>
      </c>
      <c r="M46" s="12"/>
      <c r="N46" s="12">
        <v>30</v>
      </c>
      <c r="O46" s="12">
        <v>7</v>
      </c>
      <c r="P46" s="12">
        <v>15</v>
      </c>
      <c r="Q46" s="12">
        <v>5</v>
      </c>
      <c r="R46" s="12">
        <v>30</v>
      </c>
      <c r="S46" s="12">
        <v>30</v>
      </c>
      <c r="T46" s="12"/>
      <c r="U46" s="12">
        <v>3</v>
      </c>
      <c r="V46" s="12">
        <v>5</v>
      </c>
      <c r="W46" s="12">
        <v>15</v>
      </c>
      <c r="X46" s="12">
        <v>15</v>
      </c>
      <c r="Y46" s="12">
        <v>30</v>
      </c>
      <c r="Z46" s="12">
        <v>22</v>
      </c>
      <c r="AA46" s="12">
        <v>5</v>
      </c>
      <c r="AB46" s="12"/>
      <c r="AC46" s="5">
        <f t="shared" si="0"/>
        <v>360</v>
      </c>
    </row>
    <row r="47" spans="1:29" hidden="1">
      <c r="A47" s="5">
        <v>45</v>
      </c>
      <c r="B47" s="5" t="s">
        <v>76</v>
      </c>
      <c r="C47" s="12"/>
      <c r="D47" s="12">
        <v>4</v>
      </c>
      <c r="E47" s="12">
        <v>5</v>
      </c>
      <c r="F47" s="12">
        <v>2</v>
      </c>
      <c r="G47" s="12">
        <v>2</v>
      </c>
      <c r="H47" s="12">
        <v>30</v>
      </c>
      <c r="I47" s="12">
        <v>2</v>
      </c>
      <c r="J47" s="12">
        <v>3</v>
      </c>
      <c r="K47" s="12">
        <v>5</v>
      </c>
      <c r="L47" s="12">
        <v>1</v>
      </c>
      <c r="M47" s="12"/>
      <c r="N47" s="12"/>
      <c r="O47" s="12">
        <v>4</v>
      </c>
      <c r="P47" s="12"/>
      <c r="Q47" s="12">
        <v>2</v>
      </c>
      <c r="R47" s="12">
        <v>15</v>
      </c>
      <c r="S47" s="12"/>
      <c r="T47" s="12"/>
      <c r="U47" s="12"/>
      <c r="V47" s="12"/>
      <c r="W47" s="12"/>
      <c r="X47" s="12"/>
      <c r="Y47" s="12"/>
      <c r="Z47" s="12">
        <v>5</v>
      </c>
      <c r="AA47" s="12"/>
      <c r="AB47" s="12"/>
      <c r="AC47" s="5">
        <f t="shared" si="0"/>
        <v>80</v>
      </c>
    </row>
    <row r="48" spans="1:29" hidden="1">
      <c r="A48" s="5">
        <v>46</v>
      </c>
      <c r="B48" s="5" t="s">
        <v>77</v>
      </c>
      <c r="C48" s="12"/>
      <c r="D48" s="12"/>
      <c r="E48" s="12"/>
      <c r="F48" s="12"/>
      <c r="G48" s="12"/>
      <c r="H48" s="12"/>
      <c r="I48" s="12"/>
      <c r="J48" s="12">
        <v>25</v>
      </c>
      <c r="K48" s="12"/>
      <c r="L48" s="12"/>
      <c r="M48" s="12"/>
      <c r="N48" s="12"/>
      <c r="O48" s="12"/>
      <c r="P48" s="12"/>
      <c r="Q48" s="12"/>
      <c r="R48" s="12">
        <v>5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5">
        <f t="shared" si="0"/>
        <v>30</v>
      </c>
    </row>
    <row r="49" spans="1:29" ht="30" hidden="1">
      <c r="A49" s="5">
        <v>47</v>
      </c>
      <c r="B49" s="13" t="s">
        <v>78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v>20</v>
      </c>
      <c r="Q49" s="12"/>
      <c r="R49" s="12"/>
      <c r="S49" s="12">
        <v>20</v>
      </c>
      <c r="T49" s="12"/>
      <c r="U49" s="12"/>
      <c r="V49" s="12"/>
      <c r="W49" s="12"/>
      <c r="X49" s="12">
        <v>10</v>
      </c>
      <c r="Y49" s="12"/>
      <c r="Z49" s="12"/>
      <c r="AA49" s="12"/>
      <c r="AB49" s="12"/>
      <c r="AC49" s="5">
        <f t="shared" si="0"/>
        <v>50</v>
      </c>
    </row>
    <row r="50" spans="1:29" ht="30" hidden="1">
      <c r="A50" s="5">
        <v>48</v>
      </c>
      <c r="B50" s="13" t="s">
        <v>13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>
        <v>150</v>
      </c>
      <c r="Z50" s="12"/>
      <c r="AA50" s="12">
        <v>120</v>
      </c>
      <c r="AB50" s="12"/>
      <c r="AC50" s="5">
        <f t="shared" si="0"/>
        <v>270</v>
      </c>
    </row>
    <row r="51" spans="1:29" hidden="1">
      <c r="A51" s="5">
        <v>49</v>
      </c>
      <c r="B51" s="5" t="s">
        <v>79</v>
      </c>
      <c r="C51" s="12">
        <v>5</v>
      </c>
      <c r="D51" s="12">
        <v>3</v>
      </c>
      <c r="E51" s="12">
        <v>3</v>
      </c>
      <c r="F51" s="12">
        <v>3</v>
      </c>
      <c r="G51" s="12">
        <v>5</v>
      </c>
      <c r="H51" s="12">
        <v>5</v>
      </c>
      <c r="I51" s="12">
        <v>5</v>
      </c>
      <c r="J51" s="12">
        <v>7</v>
      </c>
      <c r="K51" s="12">
        <v>5</v>
      </c>
      <c r="L51" s="12">
        <v>10</v>
      </c>
      <c r="M51" s="12">
        <v>3</v>
      </c>
      <c r="N51" s="12">
        <v>60</v>
      </c>
      <c r="O51" s="12">
        <v>3</v>
      </c>
      <c r="P51" s="12">
        <v>10</v>
      </c>
      <c r="Q51" s="12">
        <v>5</v>
      </c>
      <c r="R51" s="12">
        <v>20</v>
      </c>
      <c r="S51" s="12">
        <v>5</v>
      </c>
      <c r="T51" s="12">
        <v>10</v>
      </c>
      <c r="U51" s="12">
        <v>6</v>
      </c>
      <c r="V51" s="12">
        <v>3</v>
      </c>
      <c r="W51" s="12">
        <v>1</v>
      </c>
      <c r="X51" s="12">
        <v>1</v>
      </c>
      <c r="Y51" s="12">
        <v>5</v>
      </c>
      <c r="Z51" s="12">
        <v>15</v>
      </c>
      <c r="AA51" s="12">
        <v>5</v>
      </c>
      <c r="AB51" s="12">
        <v>4</v>
      </c>
      <c r="AC51" s="5">
        <f t="shared" si="0"/>
        <v>207</v>
      </c>
    </row>
    <row r="52" spans="1:29" hidden="1">
      <c r="A52" s="5">
        <v>50</v>
      </c>
      <c r="B52" s="5" t="s">
        <v>80</v>
      </c>
      <c r="C52" s="12">
        <v>2</v>
      </c>
      <c r="D52" s="12">
        <v>3</v>
      </c>
      <c r="E52" s="12"/>
      <c r="F52" s="12">
        <v>3</v>
      </c>
      <c r="G52" s="12">
        <v>2</v>
      </c>
      <c r="H52" s="12">
        <v>5</v>
      </c>
      <c r="I52" s="12">
        <v>3</v>
      </c>
      <c r="J52" s="12">
        <v>7</v>
      </c>
      <c r="K52" s="12">
        <v>5</v>
      </c>
      <c r="L52" s="12">
        <v>5</v>
      </c>
      <c r="M52" s="12">
        <v>3</v>
      </c>
      <c r="N52" s="12"/>
      <c r="O52" s="12">
        <v>3</v>
      </c>
      <c r="P52" s="12">
        <v>10</v>
      </c>
      <c r="Q52" s="12">
        <v>5</v>
      </c>
      <c r="R52" s="12">
        <v>15</v>
      </c>
      <c r="S52" s="12">
        <v>5</v>
      </c>
      <c r="T52" s="12">
        <v>5</v>
      </c>
      <c r="U52" s="12">
        <v>6</v>
      </c>
      <c r="V52" s="12">
        <v>3</v>
      </c>
      <c r="W52" s="12"/>
      <c r="X52" s="12">
        <v>1</v>
      </c>
      <c r="Y52" s="12">
        <v>3</v>
      </c>
      <c r="Z52" s="12">
        <v>10</v>
      </c>
      <c r="AA52" s="12">
        <v>3</v>
      </c>
      <c r="AB52" s="12">
        <v>3</v>
      </c>
      <c r="AC52" s="5">
        <f t="shared" si="0"/>
        <v>110</v>
      </c>
    </row>
    <row r="53" spans="1:29" hidden="1">
      <c r="A53" s="5">
        <v>51</v>
      </c>
      <c r="B53" s="5" t="s">
        <v>15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>
        <v>1</v>
      </c>
      <c r="Z53" s="12"/>
      <c r="AA53" s="12"/>
      <c r="AB53" s="12"/>
      <c r="AC53" s="5">
        <f t="shared" si="0"/>
        <v>1</v>
      </c>
    </row>
    <row r="54" spans="1:29" hidden="1">
      <c r="A54" s="5">
        <v>52</v>
      </c>
      <c r="B54" s="5" t="s">
        <v>81</v>
      </c>
      <c r="C54" s="12">
        <v>3</v>
      </c>
      <c r="D54" s="12">
        <v>3</v>
      </c>
      <c r="E54" s="12">
        <v>20</v>
      </c>
      <c r="F54" s="12">
        <v>2</v>
      </c>
      <c r="G54" s="12">
        <v>2</v>
      </c>
      <c r="H54" s="12">
        <v>15</v>
      </c>
      <c r="I54" s="12">
        <v>2</v>
      </c>
      <c r="J54" s="12">
        <v>7</v>
      </c>
      <c r="K54" s="12">
        <v>3</v>
      </c>
      <c r="L54" s="12">
        <v>3</v>
      </c>
      <c r="M54" s="12">
        <v>3</v>
      </c>
      <c r="N54" s="12">
        <v>30</v>
      </c>
      <c r="O54" s="12">
        <v>3</v>
      </c>
      <c r="P54" s="12">
        <v>10</v>
      </c>
      <c r="Q54" s="12">
        <v>5</v>
      </c>
      <c r="R54" s="12">
        <v>30</v>
      </c>
      <c r="S54" s="12">
        <v>30</v>
      </c>
      <c r="T54" s="12">
        <v>2</v>
      </c>
      <c r="U54" s="12">
        <v>2</v>
      </c>
      <c r="V54" s="12">
        <v>4</v>
      </c>
      <c r="W54" s="12">
        <v>3</v>
      </c>
      <c r="X54" s="12">
        <v>4</v>
      </c>
      <c r="Y54" s="12">
        <v>4</v>
      </c>
      <c r="Z54" s="12">
        <v>10</v>
      </c>
      <c r="AA54" s="12"/>
      <c r="AB54" s="12">
        <v>8</v>
      </c>
      <c r="AC54" s="5">
        <f t="shared" si="0"/>
        <v>208</v>
      </c>
    </row>
    <row r="55" spans="1:29" hidden="1">
      <c r="A55" s="5">
        <v>53</v>
      </c>
      <c r="B55" s="5" t="s">
        <v>82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v>50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5">
        <f t="shared" si="0"/>
        <v>50</v>
      </c>
    </row>
    <row r="56" spans="1:29" hidden="1">
      <c r="A56" s="5">
        <v>54</v>
      </c>
      <c r="B56" s="5" t="s">
        <v>83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v>50</v>
      </c>
      <c r="Q56" s="12"/>
      <c r="R56" s="12"/>
      <c r="S56" s="12">
        <v>50</v>
      </c>
      <c r="T56" s="12"/>
      <c r="U56" s="12"/>
      <c r="V56" s="12"/>
      <c r="W56" s="12"/>
      <c r="X56" s="12"/>
      <c r="Y56" s="12"/>
      <c r="Z56" s="12"/>
      <c r="AA56" s="12"/>
      <c r="AB56" s="12"/>
      <c r="AC56" s="5">
        <f t="shared" si="0"/>
        <v>100</v>
      </c>
    </row>
    <row r="57" spans="1:29" hidden="1">
      <c r="A57" s="5">
        <v>55</v>
      </c>
      <c r="B57" s="14" t="s">
        <v>84</v>
      </c>
      <c r="C57" s="15"/>
      <c r="D57" s="15"/>
      <c r="E57" s="15"/>
      <c r="F57" s="15"/>
      <c r="G57" s="15"/>
      <c r="H57" s="15">
        <v>17</v>
      </c>
      <c r="I57" s="15">
        <v>5</v>
      </c>
      <c r="J57" s="15">
        <v>7</v>
      </c>
      <c r="K57" s="15"/>
      <c r="L57" s="15">
        <v>3</v>
      </c>
      <c r="M57" s="15">
        <v>3</v>
      </c>
      <c r="N57" s="15">
        <v>31</v>
      </c>
      <c r="O57" s="15"/>
      <c r="P57" s="15"/>
      <c r="Q57" s="15">
        <v>3</v>
      </c>
      <c r="R57" s="15">
        <v>10</v>
      </c>
      <c r="S57" s="15">
        <v>40</v>
      </c>
      <c r="T57" s="15"/>
      <c r="U57" s="15"/>
      <c r="V57" s="15">
        <v>3</v>
      </c>
      <c r="W57" s="15">
        <v>2</v>
      </c>
      <c r="X57" s="15">
        <v>4</v>
      </c>
      <c r="Y57" s="15">
        <v>2</v>
      </c>
      <c r="Z57" s="15">
        <v>10</v>
      </c>
      <c r="AA57" s="15">
        <v>3</v>
      </c>
      <c r="AB57" s="15"/>
      <c r="AC57" s="5">
        <f t="shared" si="0"/>
        <v>143</v>
      </c>
    </row>
    <row r="58" spans="1:29" hidden="1">
      <c r="A58" s="5">
        <v>56</v>
      </c>
      <c r="B58" s="14" t="s">
        <v>85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>
        <v>10</v>
      </c>
      <c r="T58" s="15"/>
      <c r="U58" s="15"/>
      <c r="V58" s="15"/>
      <c r="W58" s="15"/>
      <c r="X58" s="15"/>
      <c r="Y58" s="15"/>
      <c r="Z58" s="15"/>
      <c r="AA58" s="15"/>
      <c r="AB58" s="15"/>
      <c r="AC58" s="5">
        <f t="shared" si="0"/>
        <v>10</v>
      </c>
    </row>
    <row r="59" spans="1:29" hidden="1">
      <c r="A59" s="5">
        <v>57</v>
      </c>
      <c r="B59" s="14" t="s">
        <v>86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>
        <v>30</v>
      </c>
      <c r="T59" s="15"/>
      <c r="U59" s="15"/>
      <c r="V59" s="15"/>
      <c r="W59" s="15"/>
      <c r="X59" s="15"/>
      <c r="Y59" s="15"/>
      <c r="Z59" s="15"/>
      <c r="AA59" s="15"/>
      <c r="AB59" s="15"/>
      <c r="AC59" s="5">
        <f t="shared" si="0"/>
        <v>30</v>
      </c>
    </row>
    <row r="60" spans="1:29" hidden="1">
      <c r="A60" s="5">
        <v>58</v>
      </c>
      <c r="B60" s="5" t="s">
        <v>87</v>
      </c>
      <c r="C60" s="12"/>
      <c r="D60" s="12">
        <v>3</v>
      </c>
      <c r="E60" s="12">
        <v>5</v>
      </c>
      <c r="F60" s="12"/>
      <c r="G60" s="12"/>
      <c r="H60" s="12"/>
      <c r="I60" s="12"/>
      <c r="J60" s="12"/>
      <c r="K60" s="12"/>
      <c r="L60" s="12"/>
      <c r="M60" s="12"/>
      <c r="N60" s="12">
        <v>30</v>
      </c>
      <c r="O60" s="12"/>
      <c r="P60" s="12"/>
      <c r="Q60" s="12"/>
      <c r="R60" s="12">
        <v>5</v>
      </c>
      <c r="S60" s="12"/>
      <c r="T60" s="12"/>
      <c r="U60" s="12"/>
      <c r="V60" s="12"/>
      <c r="W60" s="12"/>
      <c r="X60" s="12"/>
      <c r="Y60" s="12"/>
      <c r="Z60" s="12"/>
      <c r="AA60" s="12"/>
      <c r="AB60" s="12">
        <v>3</v>
      </c>
      <c r="AC60" s="5">
        <f t="shared" si="0"/>
        <v>46</v>
      </c>
    </row>
    <row r="61" spans="1:29" hidden="1">
      <c r="A61" s="5">
        <v>59</v>
      </c>
      <c r="B61" s="5" t="s">
        <v>88</v>
      </c>
      <c r="C61" s="5"/>
      <c r="D61" s="5"/>
      <c r="E61" s="5"/>
      <c r="F61" s="5"/>
      <c r="G61" s="5"/>
      <c r="H61" s="5">
        <v>1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>
        <f t="shared" si="0"/>
        <v>1</v>
      </c>
    </row>
    <row r="62" spans="1:29" hidden="1">
      <c r="A62" s="5">
        <v>60</v>
      </c>
      <c r="B62" s="5" t="s">
        <v>89</v>
      </c>
      <c r="C62" s="5"/>
      <c r="D62" s="5"/>
      <c r="E62" s="5"/>
      <c r="F62" s="5"/>
      <c r="G62" s="5"/>
      <c r="H62" s="5">
        <v>1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>
        <f t="shared" si="0"/>
        <v>1</v>
      </c>
    </row>
    <row r="63" spans="1:29" hidden="1">
      <c r="A63" s="5">
        <v>61</v>
      </c>
      <c r="B63" s="5" t="s">
        <v>90</v>
      </c>
      <c r="C63" s="5"/>
      <c r="D63" s="5"/>
      <c r="E63" s="5"/>
      <c r="F63" s="5"/>
      <c r="G63" s="5"/>
      <c r="H63" s="5">
        <v>3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>
        <f t="shared" si="0"/>
        <v>3</v>
      </c>
    </row>
    <row r="64" spans="1:29" hidden="1">
      <c r="A64" s="5">
        <v>62</v>
      </c>
      <c r="B64" s="5" t="s">
        <v>91</v>
      </c>
      <c r="C64" s="5"/>
      <c r="D64" s="5"/>
      <c r="E64" s="5"/>
      <c r="F64" s="5"/>
      <c r="G64" s="5"/>
      <c r="H64" s="5">
        <v>2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>
        <f t="shared" si="0"/>
        <v>2</v>
      </c>
    </row>
    <row r="65" spans="1:29" hidden="1">
      <c r="A65" s="5">
        <v>63</v>
      </c>
      <c r="B65" s="5" t="s">
        <v>92</v>
      </c>
      <c r="C65" s="5"/>
      <c r="D65" s="5"/>
      <c r="E65" s="5"/>
      <c r="F65" s="5"/>
      <c r="G65" s="5"/>
      <c r="H65" s="5">
        <v>2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>
        <f t="shared" si="0"/>
        <v>2</v>
      </c>
    </row>
  </sheetData>
  <autoFilter ref="A2:AC65">
    <filterColumn colId="1">
      <filters>
        <filter val="კორექტორი ფუნჯით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J61"/>
  <sheetViews>
    <sheetView workbookViewId="0">
      <pane ySplit="1" topLeftCell="A11" activePane="bottomLeft" state="frozen"/>
      <selection activeCell="D71" sqref="D71"/>
      <selection pane="bottomLeft" activeCell="D71" sqref="D71"/>
    </sheetView>
  </sheetViews>
  <sheetFormatPr defaultRowHeight="15"/>
  <cols>
    <col min="1" max="1" width="5.85546875" style="18" customWidth="1"/>
    <col min="2" max="2" width="14.85546875" style="18" customWidth="1"/>
    <col min="3" max="3" width="19" style="18" customWidth="1"/>
    <col min="4" max="4" width="35.85546875" style="18" bestFit="1" customWidth="1"/>
    <col min="5" max="5" width="35.42578125" style="18" customWidth="1"/>
    <col min="6" max="6" width="10.7109375" style="18" customWidth="1"/>
    <col min="7" max="7" width="10" style="18" customWidth="1"/>
    <col min="8" max="8" width="12.85546875" style="18" customWidth="1"/>
    <col min="9" max="9" width="10.5703125" style="18" customWidth="1"/>
    <col min="10" max="10" width="15" style="18" customWidth="1"/>
    <col min="11" max="16384" width="9.140625" style="18"/>
  </cols>
  <sheetData>
    <row r="1" spans="1:10" ht="40.5" customHeight="1">
      <c r="A1" s="16" t="s">
        <v>93</v>
      </c>
      <c r="B1" s="16" t="s">
        <v>102</v>
      </c>
      <c r="C1" s="16" t="s">
        <v>103</v>
      </c>
      <c r="D1" s="16" t="s">
        <v>5</v>
      </c>
      <c r="E1" s="16" t="s">
        <v>104</v>
      </c>
      <c r="F1" s="16" t="s">
        <v>94</v>
      </c>
      <c r="G1" s="16" t="s">
        <v>95</v>
      </c>
      <c r="H1" s="16" t="s">
        <v>97</v>
      </c>
      <c r="I1" s="16" t="s">
        <v>96</v>
      </c>
      <c r="J1" s="17">
        <f>SUM(I2:I61)</f>
        <v>29032.699999999997</v>
      </c>
    </row>
    <row r="2" spans="1:10">
      <c r="A2" s="19">
        <v>1</v>
      </c>
      <c r="B2" s="19">
        <v>30100000</v>
      </c>
      <c r="C2" s="19">
        <v>30125100</v>
      </c>
      <c r="D2" s="8" t="s">
        <v>105</v>
      </c>
      <c r="E2" s="8" t="s">
        <v>106</v>
      </c>
      <c r="F2" s="19" t="s">
        <v>98</v>
      </c>
      <c r="G2" s="20">
        <v>426</v>
      </c>
      <c r="H2" s="20">
        <v>25</v>
      </c>
      <c r="I2" s="20">
        <f>G2*H2</f>
        <v>10650</v>
      </c>
    </row>
    <row r="3" spans="1:10">
      <c r="A3" s="19">
        <v>2</v>
      </c>
      <c r="B3" s="19">
        <v>30100000</v>
      </c>
      <c r="C3" s="19">
        <v>30125100</v>
      </c>
      <c r="D3" s="21" t="s">
        <v>107</v>
      </c>
      <c r="E3" s="21" t="s">
        <v>108</v>
      </c>
      <c r="F3" s="19" t="s">
        <v>98</v>
      </c>
      <c r="G3" s="20">
        <v>50</v>
      </c>
      <c r="H3" s="20">
        <v>25</v>
      </c>
      <c r="I3" s="20">
        <f t="shared" ref="I3:I61" si="0">G3*H3</f>
        <v>1250</v>
      </c>
    </row>
    <row r="4" spans="1:10">
      <c r="A4" s="19">
        <v>3</v>
      </c>
      <c r="B4" s="19">
        <v>30100000</v>
      </c>
      <c r="C4" s="19">
        <v>30125100</v>
      </c>
      <c r="D4" s="21" t="s">
        <v>107</v>
      </c>
      <c r="E4" s="21" t="s">
        <v>109</v>
      </c>
      <c r="F4" s="19" t="s">
        <v>98</v>
      </c>
      <c r="G4" s="20">
        <v>33</v>
      </c>
      <c r="H4" s="20">
        <v>20</v>
      </c>
      <c r="I4" s="20">
        <f t="shared" si="0"/>
        <v>660</v>
      </c>
    </row>
    <row r="5" spans="1:10">
      <c r="A5" s="19">
        <v>4</v>
      </c>
      <c r="B5" s="19">
        <v>30100000</v>
      </c>
      <c r="C5" s="19">
        <v>30125100</v>
      </c>
      <c r="D5" s="21" t="s">
        <v>107</v>
      </c>
      <c r="E5" s="21" t="s">
        <v>110</v>
      </c>
      <c r="F5" s="19" t="s">
        <v>98</v>
      </c>
      <c r="G5" s="20">
        <v>56</v>
      </c>
      <c r="H5" s="20">
        <v>35</v>
      </c>
      <c r="I5" s="20">
        <f t="shared" si="0"/>
        <v>1960</v>
      </c>
    </row>
    <row r="6" spans="1:10">
      <c r="A6" s="19">
        <v>6</v>
      </c>
      <c r="B6" s="19">
        <v>30100000</v>
      </c>
      <c r="C6" s="19">
        <v>30125100</v>
      </c>
      <c r="D6" s="8" t="s">
        <v>107</v>
      </c>
      <c r="E6" s="22" t="s">
        <v>111</v>
      </c>
      <c r="F6" s="19" t="s">
        <v>98</v>
      </c>
      <c r="G6" s="20">
        <v>47</v>
      </c>
      <c r="H6" s="23">
        <v>70</v>
      </c>
      <c r="I6" s="20">
        <f t="shared" si="0"/>
        <v>3290</v>
      </c>
    </row>
    <row r="7" spans="1:10">
      <c r="A7" s="19">
        <v>7</v>
      </c>
      <c r="B7" s="19">
        <v>30100000</v>
      </c>
      <c r="C7" s="19">
        <v>30192121</v>
      </c>
      <c r="D7" s="21" t="s">
        <v>113</v>
      </c>
      <c r="E7" s="21" t="s">
        <v>112</v>
      </c>
      <c r="F7" s="19" t="s">
        <v>98</v>
      </c>
      <c r="G7" s="20">
        <v>16</v>
      </c>
      <c r="H7" s="20">
        <v>1.25</v>
      </c>
      <c r="I7" s="20">
        <f t="shared" si="0"/>
        <v>20</v>
      </c>
    </row>
    <row r="8" spans="1:10" ht="30">
      <c r="A8" s="19">
        <v>8</v>
      </c>
      <c r="B8" s="19">
        <v>30100000</v>
      </c>
      <c r="C8" s="19">
        <v>30192121</v>
      </c>
      <c r="D8" s="21" t="s">
        <v>45</v>
      </c>
      <c r="E8" s="21" t="s">
        <v>114</v>
      </c>
      <c r="F8" s="19" t="s">
        <v>98</v>
      </c>
      <c r="G8" s="20">
        <v>1484</v>
      </c>
      <c r="H8" s="20">
        <v>0.35</v>
      </c>
      <c r="I8" s="20">
        <f t="shared" si="0"/>
        <v>519.4</v>
      </c>
    </row>
    <row r="9" spans="1:10" ht="30">
      <c r="A9" s="19">
        <v>9</v>
      </c>
      <c r="B9" s="19">
        <v>30100000</v>
      </c>
      <c r="C9" s="19">
        <v>30192121</v>
      </c>
      <c r="D9" s="21" t="s">
        <v>115</v>
      </c>
      <c r="E9" s="21" t="s">
        <v>116</v>
      </c>
      <c r="F9" s="19" t="s">
        <v>98</v>
      </c>
      <c r="G9" s="20">
        <v>168</v>
      </c>
      <c r="H9" s="20">
        <v>0.5</v>
      </c>
      <c r="I9" s="20">
        <f t="shared" si="0"/>
        <v>84</v>
      </c>
    </row>
    <row r="10" spans="1:10">
      <c r="A10" s="19">
        <v>10</v>
      </c>
      <c r="B10" s="19">
        <v>30100000</v>
      </c>
      <c r="C10" s="19">
        <v>30192160</v>
      </c>
      <c r="D10" s="21" t="s">
        <v>47</v>
      </c>
      <c r="E10" s="21" t="s">
        <v>117</v>
      </c>
      <c r="F10" s="19" t="s">
        <v>98</v>
      </c>
      <c r="G10" s="20">
        <v>258</v>
      </c>
      <c r="H10" s="20">
        <v>1.2</v>
      </c>
      <c r="I10" s="20">
        <f t="shared" si="0"/>
        <v>309.59999999999997</v>
      </c>
    </row>
    <row r="11" spans="1:10">
      <c r="A11" s="19">
        <v>11</v>
      </c>
      <c r="B11" s="19">
        <v>30100000</v>
      </c>
      <c r="C11" s="19">
        <v>30197320</v>
      </c>
      <c r="D11" s="21" t="s">
        <v>118</v>
      </c>
      <c r="E11" s="21" t="s">
        <v>119</v>
      </c>
      <c r="F11" s="19" t="s">
        <v>98</v>
      </c>
      <c r="G11" s="20">
        <v>19</v>
      </c>
      <c r="H11" s="20">
        <v>26</v>
      </c>
      <c r="I11" s="20">
        <f t="shared" si="0"/>
        <v>494</v>
      </c>
    </row>
    <row r="12" spans="1:10" ht="45">
      <c r="A12" s="19">
        <v>12</v>
      </c>
      <c r="B12" s="19">
        <v>30100000</v>
      </c>
      <c r="C12" s="19">
        <v>30197320</v>
      </c>
      <c r="D12" s="21" t="s">
        <v>122</v>
      </c>
      <c r="E12" s="21" t="s">
        <v>120</v>
      </c>
      <c r="F12" s="19" t="s">
        <v>98</v>
      </c>
      <c r="G12" s="20">
        <v>139</v>
      </c>
      <c r="H12" s="20">
        <v>2.2999999999999998</v>
      </c>
      <c r="I12" s="20">
        <f t="shared" si="0"/>
        <v>319.7</v>
      </c>
    </row>
    <row r="13" spans="1:10" ht="30">
      <c r="A13" s="19">
        <v>13</v>
      </c>
      <c r="B13" s="19">
        <v>30100000</v>
      </c>
      <c r="C13" s="19">
        <v>30124400</v>
      </c>
      <c r="D13" s="21" t="s">
        <v>123</v>
      </c>
      <c r="E13" s="21" t="s">
        <v>121</v>
      </c>
      <c r="F13" s="19" t="s">
        <v>99</v>
      </c>
      <c r="G13" s="20">
        <v>314</v>
      </c>
      <c r="H13" s="20">
        <v>0.45</v>
      </c>
      <c r="I13" s="20">
        <f t="shared" si="0"/>
        <v>141.30000000000001</v>
      </c>
    </row>
    <row r="14" spans="1:10" ht="45">
      <c r="A14" s="19">
        <v>14</v>
      </c>
      <c r="B14" s="19">
        <v>30100000</v>
      </c>
      <c r="C14" s="19">
        <v>30124400</v>
      </c>
      <c r="D14" s="21" t="s">
        <v>123</v>
      </c>
      <c r="E14" s="21" t="s">
        <v>124</v>
      </c>
      <c r="F14" s="19" t="s">
        <v>99</v>
      </c>
      <c r="G14" s="20">
        <v>86</v>
      </c>
      <c r="H14" s="20">
        <v>0.9</v>
      </c>
      <c r="I14" s="20">
        <f t="shared" si="0"/>
        <v>77.400000000000006</v>
      </c>
    </row>
    <row r="15" spans="1:10" ht="30">
      <c r="A15" s="19">
        <v>15</v>
      </c>
      <c r="B15" s="19">
        <v>30100000</v>
      </c>
      <c r="C15" s="19">
        <v>30197220</v>
      </c>
      <c r="D15" s="21" t="s">
        <v>52</v>
      </c>
      <c r="E15" s="21" t="s">
        <v>125</v>
      </c>
      <c r="F15" s="19" t="s">
        <v>99</v>
      </c>
      <c r="G15" s="20">
        <v>144</v>
      </c>
      <c r="H15" s="20">
        <v>0.55000000000000004</v>
      </c>
      <c r="I15" s="20">
        <f t="shared" si="0"/>
        <v>79.2</v>
      </c>
    </row>
    <row r="16" spans="1:10">
      <c r="A16" s="19">
        <v>16</v>
      </c>
      <c r="B16" s="19">
        <v>30100000</v>
      </c>
      <c r="C16" s="19">
        <v>30197130</v>
      </c>
      <c r="D16" s="21" t="s">
        <v>53</v>
      </c>
      <c r="E16" s="21" t="s">
        <v>126</v>
      </c>
      <c r="F16" s="19" t="s">
        <v>99</v>
      </c>
      <c r="G16" s="20">
        <v>565</v>
      </c>
      <c r="H16" s="20">
        <v>0.1</v>
      </c>
      <c r="I16" s="20">
        <f t="shared" si="0"/>
        <v>56.5</v>
      </c>
    </row>
    <row r="17" spans="1:9">
      <c r="A17" s="19">
        <v>17</v>
      </c>
      <c r="B17" s="19">
        <v>30100000</v>
      </c>
      <c r="C17" s="19">
        <v>30197130</v>
      </c>
      <c r="D17" s="21" t="s">
        <v>54</v>
      </c>
      <c r="E17" s="21" t="s">
        <v>127</v>
      </c>
      <c r="F17" s="19" t="s">
        <v>99</v>
      </c>
      <c r="G17" s="20">
        <v>521</v>
      </c>
      <c r="H17" s="20">
        <v>0.2</v>
      </c>
      <c r="I17" s="20">
        <f t="shared" si="0"/>
        <v>104.2</v>
      </c>
    </row>
    <row r="18" spans="1:9" hidden="1">
      <c r="A18" s="19">
        <v>18</v>
      </c>
      <c r="B18" s="19">
        <v>39200000</v>
      </c>
      <c r="C18" s="19">
        <v>39241200</v>
      </c>
      <c r="D18" s="8" t="s">
        <v>0</v>
      </c>
      <c r="E18" s="8"/>
      <c r="F18" s="19" t="s">
        <v>98</v>
      </c>
      <c r="G18" s="20">
        <v>138</v>
      </c>
      <c r="H18" s="20"/>
      <c r="I18" s="20">
        <f t="shared" si="0"/>
        <v>0</v>
      </c>
    </row>
    <row r="19" spans="1:9" ht="30">
      <c r="A19" s="19">
        <v>19</v>
      </c>
      <c r="B19" s="19">
        <v>30100000</v>
      </c>
      <c r="C19" s="19">
        <v>30197120</v>
      </c>
      <c r="D19" s="21" t="s">
        <v>55</v>
      </c>
      <c r="E19" s="21" t="s">
        <v>128</v>
      </c>
      <c r="F19" s="19" t="s">
        <v>99</v>
      </c>
      <c r="G19" s="20">
        <v>100</v>
      </c>
      <c r="H19" s="20">
        <v>0.7</v>
      </c>
      <c r="I19" s="20">
        <f t="shared" si="0"/>
        <v>70</v>
      </c>
    </row>
    <row r="20" spans="1:9">
      <c r="A20" s="19">
        <v>20</v>
      </c>
      <c r="B20" s="19">
        <v>30100000</v>
      </c>
      <c r="C20" s="19">
        <v>30192130</v>
      </c>
      <c r="D20" s="21" t="s">
        <v>56</v>
      </c>
      <c r="E20" s="21" t="s">
        <v>129</v>
      </c>
      <c r="F20" s="19" t="s">
        <v>98</v>
      </c>
      <c r="G20" s="20">
        <v>245</v>
      </c>
      <c r="H20" s="20">
        <v>0.2</v>
      </c>
      <c r="I20" s="20">
        <f t="shared" si="0"/>
        <v>49</v>
      </c>
    </row>
    <row r="21" spans="1:9">
      <c r="A21" s="19">
        <v>21</v>
      </c>
      <c r="B21" s="19">
        <v>30100000</v>
      </c>
      <c r="C21" s="19">
        <v>30192100</v>
      </c>
      <c r="D21" s="21" t="s">
        <v>57</v>
      </c>
      <c r="E21" s="21" t="s">
        <v>130</v>
      </c>
      <c r="F21" s="19" t="s">
        <v>98</v>
      </c>
      <c r="G21" s="20">
        <v>19</v>
      </c>
      <c r="H21" s="20">
        <v>0.2</v>
      </c>
      <c r="I21" s="20">
        <f t="shared" si="0"/>
        <v>3.8000000000000003</v>
      </c>
    </row>
    <row r="22" spans="1:9">
      <c r="A22" s="19">
        <v>22</v>
      </c>
      <c r="B22" s="19">
        <v>30100000</v>
      </c>
      <c r="C22" s="19">
        <v>30192100</v>
      </c>
      <c r="D22" s="8" t="s">
        <v>2</v>
      </c>
      <c r="E22" s="8" t="s">
        <v>131</v>
      </c>
      <c r="F22" s="19" t="s">
        <v>98</v>
      </c>
      <c r="G22" s="20">
        <v>15</v>
      </c>
      <c r="H22" s="20">
        <v>1.3</v>
      </c>
      <c r="I22" s="20">
        <f t="shared" si="0"/>
        <v>19.5</v>
      </c>
    </row>
    <row r="23" spans="1:9">
      <c r="A23" s="19">
        <v>23</v>
      </c>
      <c r="B23" s="19">
        <v>30100000</v>
      </c>
      <c r="C23" s="19">
        <v>30192133</v>
      </c>
      <c r="D23" s="21" t="s">
        <v>58</v>
      </c>
      <c r="E23" s="21" t="s">
        <v>132</v>
      </c>
      <c r="F23" s="19" t="s">
        <v>98</v>
      </c>
      <c r="G23" s="20">
        <v>146</v>
      </c>
      <c r="H23" s="20">
        <v>0.5</v>
      </c>
      <c r="I23" s="20">
        <f t="shared" si="0"/>
        <v>73</v>
      </c>
    </row>
    <row r="24" spans="1:9">
      <c r="A24" s="19">
        <v>24</v>
      </c>
      <c r="B24" s="19">
        <v>30100000</v>
      </c>
      <c r="C24" s="19">
        <v>30197321</v>
      </c>
      <c r="D24" s="21" t="s">
        <v>59</v>
      </c>
      <c r="E24" s="21"/>
      <c r="F24" s="19" t="s">
        <v>98</v>
      </c>
      <c r="G24" s="20">
        <v>130</v>
      </c>
      <c r="H24" s="20">
        <v>0.8</v>
      </c>
      <c r="I24" s="20">
        <f t="shared" si="0"/>
        <v>104</v>
      </c>
    </row>
    <row r="25" spans="1:9">
      <c r="A25" s="19">
        <v>25</v>
      </c>
      <c r="B25" s="19">
        <v>30100000</v>
      </c>
      <c r="C25" s="19">
        <v>30197330</v>
      </c>
      <c r="D25" s="21" t="s">
        <v>60</v>
      </c>
      <c r="E25" s="21" t="s">
        <v>133</v>
      </c>
      <c r="F25" s="19" t="s">
        <v>98</v>
      </c>
      <c r="G25" s="20">
        <v>9</v>
      </c>
      <c r="H25" s="20">
        <v>10</v>
      </c>
      <c r="I25" s="20">
        <f t="shared" si="0"/>
        <v>90</v>
      </c>
    </row>
    <row r="26" spans="1:9">
      <c r="A26" s="19">
        <v>26</v>
      </c>
      <c r="B26" s="19">
        <v>30100000</v>
      </c>
      <c r="C26" s="19">
        <v>30197310</v>
      </c>
      <c r="D26" s="21" t="s">
        <v>61</v>
      </c>
      <c r="E26" s="21"/>
      <c r="F26" s="19" t="s">
        <v>98</v>
      </c>
      <c r="G26" s="20">
        <v>191</v>
      </c>
      <c r="H26" s="20">
        <v>0.8</v>
      </c>
      <c r="I26" s="20">
        <f t="shared" si="0"/>
        <v>152.80000000000001</v>
      </c>
    </row>
    <row r="27" spans="1:9" ht="30">
      <c r="A27" s="19">
        <v>27</v>
      </c>
      <c r="B27" s="19">
        <v>30100000</v>
      </c>
      <c r="C27" s="19">
        <v>30141200</v>
      </c>
      <c r="D27" s="21" t="s">
        <v>62</v>
      </c>
      <c r="E27" s="21" t="s">
        <v>134</v>
      </c>
      <c r="F27" s="19" t="s">
        <v>98</v>
      </c>
      <c r="G27" s="20">
        <v>110</v>
      </c>
      <c r="H27" s="20">
        <v>9</v>
      </c>
      <c r="I27" s="20">
        <f t="shared" si="0"/>
        <v>990</v>
      </c>
    </row>
    <row r="28" spans="1:9" ht="30">
      <c r="A28" s="19">
        <v>28</v>
      </c>
      <c r="B28" s="19">
        <v>30100000</v>
      </c>
      <c r="C28" s="19">
        <v>30192000</v>
      </c>
      <c r="D28" s="21" t="s">
        <v>63</v>
      </c>
      <c r="E28" s="21" t="s">
        <v>135</v>
      </c>
      <c r="F28" s="19" t="s">
        <v>98</v>
      </c>
      <c r="G28" s="20">
        <v>82</v>
      </c>
      <c r="H28" s="20">
        <v>1.9</v>
      </c>
      <c r="I28" s="20">
        <f t="shared" si="0"/>
        <v>155.79999999999998</v>
      </c>
    </row>
    <row r="29" spans="1:9" ht="30">
      <c r="A29" s="19">
        <v>29</v>
      </c>
      <c r="B29" s="19">
        <v>30100000</v>
      </c>
      <c r="C29" s="19">
        <v>30192110</v>
      </c>
      <c r="D29" s="21" t="s">
        <v>64</v>
      </c>
      <c r="E29" s="21" t="s">
        <v>136</v>
      </c>
      <c r="F29" s="19" t="s">
        <v>98</v>
      </c>
      <c r="G29" s="20">
        <v>15</v>
      </c>
      <c r="H29" s="20">
        <v>0.6</v>
      </c>
      <c r="I29" s="20">
        <f t="shared" si="0"/>
        <v>9</v>
      </c>
    </row>
    <row r="30" spans="1:9" ht="30">
      <c r="A30" s="19">
        <v>30</v>
      </c>
      <c r="B30" s="19">
        <v>30100000</v>
      </c>
      <c r="C30" s="19">
        <v>30192111</v>
      </c>
      <c r="D30" s="21" t="s">
        <v>65</v>
      </c>
      <c r="E30" s="21" t="s">
        <v>137</v>
      </c>
      <c r="F30" s="19" t="s">
        <v>98</v>
      </c>
      <c r="G30" s="20">
        <v>7</v>
      </c>
      <c r="H30" s="20">
        <v>1</v>
      </c>
      <c r="I30" s="20">
        <f t="shared" si="0"/>
        <v>7</v>
      </c>
    </row>
    <row r="31" spans="1:9" ht="75">
      <c r="A31" s="19">
        <v>31</v>
      </c>
      <c r="B31" s="19">
        <v>30100000</v>
      </c>
      <c r="C31" s="19">
        <v>30199792</v>
      </c>
      <c r="D31" s="21" t="s">
        <v>66</v>
      </c>
      <c r="E31" s="21" t="s">
        <v>138</v>
      </c>
      <c r="F31" s="19" t="s">
        <v>98</v>
      </c>
      <c r="G31" s="20">
        <v>72</v>
      </c>
      <c r="H31" s="20">
        <v>4</v>
      </c>
      <c r="I31" s="20">
        <f t="shared" si="0"/>
        <v>288</v>
      </c>
    </row>
    <row r="32" spans="1:9" ht="30">
      <c r="A32" s="19">
        <v>33</v>
      </c>
      <c r="B32" s="19">
        <v>30100000</v>
      </c>
      <c r="C32" s="19">
        <v>30193200</v>
      </c>
      <c r="D32" s="21" t="s">
        <v>68</v>
      </c>
      <c r="E32" s="21" t="s">
        <v>139</v>
      </c>
      <c r="F32" s="19" t="s">
        <v>98</v>
      </c>
      <c r="G32" s="20">
        <v>80</v>
      </c>
      <c r="H32" s="20">
        <v>14</v>
      </c>
      <c r="I32" s="20">
        <f t="shared" si="0"/>
        <v>1120</v>
      </c>
    </row>
    <row r="33" spans="1:9" ht="30">
      <c r="A33" s="19">
        <v>34</v>
      </c>
      <c r="B33" s="19">
        <v>30100000</v>
      </c>
      <c r="C33" s="19">
        <v>30192000</v>
      </c>
      <c r="D33" s="21" t="s">
        <v>69</v>
      </c>
      <c r="E33" s="21" t="s">
        <v>140</v>
      </c>
      <c r="F33" s="19" t="s">
        <v>98</v>
      </c>
      <c r="G33" s="20">
        <v>47</v>
      </c>
      <c r="H33" s="20">
        <v>0.5</v>
      </c>
      <c r="I33" s="20">
        <f t="shared" si="0"/>
        <v>23.5</v>
      </c>
    </row>
    <row r="34" spans="1:9" ht="105">
      <c r="A34" s="19">
        <v>35</v>
      </c>
      <c r="B34" s="19">
        <v>30100000</v>
      </c>
      <c r="C34" s="19">
        <v>30125100</v>
      </c>
      <c r="D34" s="21" t="s">
        <v>70</v>
      </c>
      <c r="E34" s="21" t="s">
        <v>141</v>
      </c>
      <c r="F34" s="19" t="s">
        <v>142</v>
      </c>
      <c r="G34" s="20">
        <v>3</v>
      </c>
      <c r="H34" s="20">
        <v>350</v>
      </c>
      <c r="I34" s="20">
        <f t="shared" si="0"/>
        <v>1050</v>
      </c>
    </row>
    <row r="35" spans="1:9" ht="75">
      <c r="A35" s="19">
        <v>36</v>
      </c>
      <c r="B35" s="19">
        <v>30100000</v>
      </c>
      <c r="C35" s="19">
        <v>30192125</v>
      </c>
      <c r="D35" s="8" t="s">
        <v>143</v>
      </c>
      <c r="E35" s="8" t="s">
        <v>144</v>
      </c>
      <c r="F35" s="19" t="s">
        <v>98</v>
      </c>
      <c r="G35" s="20">
        <v>258</v>
      </c>
      <c r="H35" s="20">
        <v>0.7</v>
      </c>
      <c r="I35" s="20">
        <f t="shared" si="0"/>
        <v>180.6</v>
      </c>
    </row>
    <row r="36" spans="1:9" ht="30">
      <c r="A36" s="19">
        <v>37</v>
      </c>
      <c r="B36" s="19">
        <v>30100000</v>
      </c>
      <c r="C36" s="19">
        <v>30192125</v>
      </c>
      <c r="D36" s="8" t="s">
        <v>73</v>
      </c>
      <c r="E36" s="8" t="s">
        <v>145</v>
      </c>
      <c r="F36" s="19" t="s">
        <v>98</v>
      </c>
      <c r="G36" s="20">
        <v>33</v>
      </c>
      <c r="H36" s="20">
        <v>0.5</v>
      </c>
      <c r="I36" s="20">
        <f t="shared" si="0"/>
        <v>16.5</v>
      </c>
    </row>
    <row r="37" spans="1:9">
      <c r="A37" s="19">
        <v>38</v>
      </c>
      <c r="B37" s="19">
        <v>30100000</v>
      </c>
      <c r="C37" s="19">
        <v>30192125</v>
      </c>
      <c r="D37" s="8" t="s">
        <v>14</v>
      </c>
      <c r="E37" s="8" t="s">
        <v>146</v>
      </c>
      <c r="F37" s="19" t="s">
        <v>98</v>
      </c>
      <c r="G37" s="20">
        <v>2</v>
      </c>
      <c r="H37" s="20">
        <v>0.7</v>
      </c>
      <c r="I37" s="20">
        <f t="shared" si="0"/>
        <v>1.4</v>
      </c>
    </row>
    <row r="38" spans="1:9">
      <c r="A38" s="19">
        <v>39</v>
      </c>
      <c r="B38" s="19">
        <v>30100000</v>
      </c>
      <c r="C38" s="19">
        <v>30192000</v>
      </c>
      <c r="D38" s="8" t="s">
        <v>1</v>
      </c>
      <c r="E38" s="8" t="s">
        <v>147</v>
      </c>
      <c r="F38" s="19" t="s">
        <v>98</v>
      </c>
      <c r="G38" s="20">
        <v>182</v>
      </c>
      <c r="H38" s="20">
        <v>0.4</v>
      </c>
      <c r="I38" s="20">
        <f t="shared" si="0"/>
        <v>72.8</v>
      </c>
    </row>
    <row r="39" spans="1:9">
      <c r="A39" s="19">
        <v>40</v>
      </c>
      <c r="B39" s="19">
        <v>30100000</v>
      </c>
      <c r="C39" s="19">
        <v>30199720</v>
      </c>
      <c r="D39" s="8" t="s">
        <v>3</v>
      </c>
      <c r="E39" s="8" t="s">
        <v>149</v>
      </c>
      <c r="F39" s="19" t="s">
        <v>99</v>
      </c>
      <c r="G39" s="20">
        <v>389</v>
      </c>
      <c r="H39" s="20">
        <v>2</v>
      </c>
      <c r="I39" s="20">
        <f t="shared" si="0"/>
        <v>778</v>
      </c>
    </row>
    <row r="40" spans="1:9" ht="30">
      <c r="A40" s="19">
        <v>41</v>
      </c>
      <c r="B40" s="19">
        <v>30100000</v>
      </c>
      <c r="C40" s="19">
        <v>30199720</v>
      </c>
      <c r="D40" s="8" t="s">
        <v>4</v>
      </c>
      <c r="E40" s="8" t="s">
        <v>148</v>
      </c>
      <c r="F40" s="19" t="s">
        <v>99</v>
      </c>
      <c r="G40" s="20">
        <v>113</v>
      </c>
      <c r="H40" s="20">
        <v>2.5</v>
      </c>
      <c r="I40" s="20">
        <f t="shared" si="0"/>
        <v>282.5</v>
      </c>
    </row>
    <row r="41" spans="1:9" hidden="1">
      <c r="A41" s="19">
        <v>42</v>
      </c>
      <c r="B41" s="19">
        <v>22800000</v>
      </c>
      <c r="C41" s="19">
        <v>22852100</v>
      </c>
      <c r="D41" s="24" t="s">
        <v>74</v>
      </c>
      <c r="E41" s="24"/>
      <c r="F41" s="19" t="s">
        <v>99</v>
      </c>
      <c r="G41" s="20">
        <v>385</v>
      </c>
      <c r="H41" s="20"/>
      <c r="I41" s="20">
        <f t="shared" si="0"/>
        <v>0</v>
      </c>
    </row>
    <row r="42" spans="1:9" ht="45">
      <c r="A42" s="19">
        <v>43</v>
      </c>
      <c r="B42" s="19">
        <v>30100000</v>
      </c>
      <c r="C42" s="19">
        <v>30197210</v>
      </c>
      <c r="D42" s="24" t="s">
        <v>75</v>
      </c>
      <c r="E42" s="24" t="s">
        <v>150</v>
      </c>
      <c r="F42" s="19" t="s">
        <v>98</v>
      </c>
      <c r="G42" s="20">
        <v>535</v>
      </c>
      <c r="H42" s="20">
        <v>3</v>
      </c>
      <c r="I42" s="20">
        <f t="shared" si="0"/>
        <v>1605</v>
      </c>
    </row>
    <row r="43" spans="1:9" ht="30">
      <c r="A43" s="19">
        <v>44</v>
      </c>
      <c r="B43" s="19">
        <v>30100000</v>
      </c>
      <c r="C43" s="19">
        <v>30197210</v>
      </c>
      <c r="D43" s="24" t="s">
        <v>76</v>
      </c>
      <c r="E43" s="24" t="s">
        <v>151</v>
      </c>
      <c r="F43" s="19" t="s">
        <v>98</v>
      </c>
      <c r="G43" s="20">
        <v>146</v>
      </c>
      <c r="H43" s="20">
        <v>4</v>
      </c>
      <c r="I43" s="20">
        <f t="shared" si="0"/>
        <v>584</v>
      </c>
    </row>
    <row r="44" spans="1:9" ht="30">
      <c r="A44" s="19">
        <v>45</v>
      </c>
      <c r="B44" s="19">
        <v>30100000</v>
      </c>
      <c r="C44" s="19">
        <v>30197210</v>
      </c>
      <c r="D44" s="24" t="s">
        <v>77</v>
      </c>
      <c r="E44" s="24" t="s">
        <v>152</v>
      </c>
      <c r="F44" s="19" t="s">
        <v>98</v>
      </c>
      <c r="G44" s="20">
        <v>33</v>
      </c>
      <c r="H44" s="20">
        <v>1.2</v>
      </c>
      <c r="I44" s="20">
        <f t="shared" si="0"/>
        <v>39.6</v>
      </c>
    </row>
    <row r="45" spans="1:9" ht="30">
      <c r="A45" s="19">
        <v>46</v>
      </c>
      <c r="B45" s="19">
        <v>30100000</v>
      </c>
      <c r="C45" s="19">
        <v>30197210</v>
      </c>
      <c r="D45" s="24" t="s">
        <v>78</v>
      </c>
      <c r="E45" s="24" t="s">
        <v>153</v>
      </c>
      <c r="F45" s="19" t="s">
        <v>98</v>
      </c>
      <c r="G45" s="20">
        <v>50</v>
      </c>
      <c r="H45" s="20">
        <v>3.4</v>
      </c>
      <c r="I45" s="20">
        <f t="shared" si="0"/>
        <v>170</v>
      </c>
    </row>
    <row r="46" spans="1:9" ht="30">
      <c r="A46" s="19">
        <v>47</v>
      </c>
      <c r="B46" s="19">
        <v>30100000</v>
      </c>
      <c r="C46" s="19">
        <v>30197210</v>
      </c>
      <c r="D46" s="24" t="s">
        <v>13</v>
      </c>
      <c r="E46" s="24" t="s">
        <v>154</v>
      </c>
      <c r="F46" s="19" t="s">
        <v>98</v>
      </c>
      <c r="G46" s="20">
        <v>270</v>
      </c>
      <c r="H46" s="20">
        <v>0.35</v>
      </c>
      <c r="I46" s="20">
        <f t="shared" si="0"/>
        <v>94.5</v>
      </c>
    </row>
    <row r="47" spans="1:9" hidden="1">
      <c r="A47" s="19">
        <v>48</v>
      </c>
      <c r="B47" s="19">
        <v>44400000</v>
      </c>
      <c r="C47" s="19">
        <v>44400000</v>
      </c>
      <c r="D47" s="24" t="s">
        <v>79</v>
      </c>
      <c r="E47" s="24"/>
      <c r="F47" s="19" t="s">
        <v>98</v>
      </c>
      <c r="G47" s="20">
        <v>207</v>
      </c>
      <c r="H47" s="20"/>
      <c r="I47" s="20">
        <f t="shared" si="0"/>
        <v>0</v>
      </c>
    </row>
    <row r="48" spans="1:9" hidden="1">
      <c r="A48" s="19">
        <v>49</v>
      </c>
      <c r="B48" s="19">
        <v>44400000</v>
      </c>
      <c r="C48" s="19">
        <v>44400000</v>
      </c>
      <c r="D48" s="24" t="s">
        <v>80</v>
      </c>
      <c r="E48" s="24"/>
      <c r="F48" s="19" t="s">
        <v>98</v>
      </c>
      <c r="G48" s="20">
        <v>110</v>
      </c>
      <c r="H48" s="20"/>
      <c r="I48" s="20">
        <f t="shared" si="0"/>
        <v>0</v>
      </c>
    </row>
    <row r="49" spans="1:9" ht="30">
      <c r="A49" s="19">
        <v>50</v>
      </c>
      <c r="B49" s="19">
        <v>30100000</v>
      </c>
      <c r="C49" s="19">
        <v>30195920</v>
      </c>
      <c r="D49" s="24" t="s">
        <v>15</v>
      </c>
      <c r="E49" s="24" t="s">
        <v>155</v>
      </c>
      <c r="F49" s="19" t="s">
        <v>98</v>
      </c>
      <c r="G49" s="20">
        <v>1</v>
      </c>
      <c r="H49" s="20">
        <v>30</v>
      </c>
      <c r="I49" s="20">
        <f t="shared" si="0"/>
        <v>30</v>
      </c>
    </row>
    <row r="50" spans="1:9" ht="45">
      <c r="A50" s="19">
        <v>51</v>
      </c>
      <c r="B50" s="19">
        <v>30100000</v>
      </c>
      <c r="C50" s="19">
        <v>30199720</v>
      </c>
      <c r="D50" s="24" t="s">
        <v>81</v>
      </c>
      <c r="E50" s="24" t="s">
        <v>156</v>
      </c>
      <c r="F50" s="19" t="s">
        <v>99</v>
      </c>
      <c r="G50" s="20">
        <v>348</v>
      </c>
      <c r="H50" s="20">
        <v>2.7</v>
      </c>
      <c r="I50" s="20">
        <f t="shared" si="0"/>
        <v>939.6</v>
      </c>
    </row>
    <row r="51" spans="1:9">
      <c r="A51" s="19">
        <v>52</v>
      </c>
      <c r="B51" s="19">
        <v>30100000</v>
      </c>
      <c r="C51" s="19">
        <v>30199230</v>
      </c>
      <c r="D51" s="24" t="s">
        <v>82</v>
      </c>
      <c r="E51" s="24" t="s">
        <v>157</v>
      </c>
      <c r="F51" s="19" t="s">
        <v>98</v>
      </c>
      <c r="G51" s="20">
        <v>50</v>
      </c>
      <c r="H51" s="20">
        <v>0.15</v>
      </c>
      <c r="I51" s="20">
        <f t="shared" si="0"/>
        <v>7.5</v>
      </c>
    </row>
    <row r="52" spans="1:9">
      <c r="A52" s="19">
        <v>53</v>
      </c>
      <c r="B52" s="19">
        <v>30100000</v>
      </c>
      <c r="C52" s="19">
        <v>30199230</v>
      </c>
      <c r="D52" s="24" t="s">
        <v>83</v>
      </c>
      <c r="E52" s="24" t="s">
        <v>158</v>
      </c>
      <c r="F52" s="19" t="s">
        <v>98</v>
      </c>
      <c r="G52" s="20">
        <v>100</v>
      </c>
      <c r="H52" s="20">
        <v>0.1</v>
      </c>
      <c r="I52" s="20">
        <f t="shared" si="0"/>
        <v>10</v>
      </c>
    </row>
    <row r="53" spans="1:9" hidden="1">
      <c r="A53" s="19">
        <v>54</v>
      </c>
      <c r="B53" s="19">
        <v>22800000</v>
      </c>
      <c r="C53" s="19">
        <v>22816100</v>
      </c>
      <c r="D53" s="8" t="s">
        <v>84</v>
      </c>
      <c r="E53" s="8"/>
      <c r="F53" s="19" t="s">
        <v>98</v>
      </c>
      <c r="G53" s="20">
        <v>149</v>
      </c>
      <c r="H53" s="20"/>
      <c r="I53" s="20">
        <f t="shared" si="0"/>
        <v>0</v>
      </c>
    </row>
    <row r="54" spans="1:9" hidden="1">
      <c r="A54" s="19">
        <v>55</v>
      </c>
      <c r="B54" s="19">
        <v>30200000</v>
      </c>
      <c r="C54" s="19">
        <v>30234100</v>
      </c>
      <c r="D54" s="8" t="s">
        <v>100</v>
      </c>
      <c r="E54" s="8"/>
      <c r="F54" s="19" t="s">
        <v>98</v>
      </c>
      <c r="G54" s="20">
        <v>10</v>
      </c>
      <c r="H54" s="20"/>
      <c r="I54" s="20">
        <f t="shared" si="0"/>
        <v>0</v>
      </c>
    </row>
    <row r="55" spans="1:9" hidden="1">
      <c r="A55" s="19">
        <v>56</v>
      </c>
      <c r="B55" s="19">
        <v>30200000</v>
      </c>
      <c r="C55" s="19">
        <v>30234100</v>
      </c>
      <c r="D55" s="8" t="s">
        <v>101</v>
      </c>
      <c r="E55" s="8"/>
      <c r="F55" s="19" t="s">
        <v>98</v>
      </c>
      <c r="G55" s="20">
        <v>30</v>
      </c>
      <c r="H55" s="20"/>
      <c r="I55" s="20">
        <f t="shared" si="0"/>
        <v>0</v>
      </c>
    </row>
    <row r="56" spans="1:9" hidden="1">
      <c r="A56" s="19">
        <v>57</v>
      </c>
      <c r="B56" s="19">
        <v>39200000</v>
      </c>
      <c r="C56" s="19">
        <v>39224340</v>
      </c>
      <c r="D56" s="24" t="s">
        <v>87</v>
      </c>
      <c r="E56" s="24"/>
      <c r="F56" s="19" t="s">
        <v>98</v>
      </c>
      <c r="G56" s="20">
        <v>46</v>
      </c>
      <c r="H56" s="20"/>
      <c r="I56" s="20">
        <f t="shared" si="0"/>
        <v>0</v>
      </c>
    </row>
    <row r="57" spans="1:9" hidden="1">
      <c r="A57" s="19">
        <v>58</v>
      </c>
      <c r="B57" s="19">
        <v>38300000</v>
      </c>
      <c r="C57" s="19">
        <v>38330000</v>
      </c>
      <c r="D57" s="24" t="s">
        <v>88</v>
      </c>
      <c r="E57" s="24"/>
      <c r="F57" s="19" t="s">
        <v>98</v>
      </c>
      <c r="G57" s="20">
        <v>1</v>
      </c>
      <c r="H57" s="20"/>
      <c r="I57" s="20">
        <f t="shared" si="0"/>
        <v>0</v>
      </c>
    </row>
    <row r="58" spans="1:9" hidden="1">
      <c r="A58" s="19">
        <v>59</v>
      </c>
      <c r="B58" s="19">
        <v>38300000</v>
      </c>
      <c r="C58" s="19">
        <v>38330000</v>
      </c>
      <c r="D58" s="24" t="s">
        <v>89</v>
      </c>
      <c r="E58" s="24"/>
      <c r="F58" s="19" t="s">
        <v>98</v>
      </c>
      <c r="G58" s="20">
        <v>1</v>
      </c>
      <c r="H58" s="20"/>
      <c r="I58" s="20">
        <f t="shared" si="0"/>
        <v>0</v>
      </c>
    </row>
    <row r="59" spans="1:9" hidden="1">
      <c r="A59" s="19">
        <v>60</v>
      </c>
      <c r="B59" s="19">
        <v>38300000</v>
      </c>
      <c r="C59" s="19">
        <v>38330000</v>
      </c>
      <c r="D59" s="24" t="s">
        <v>90</v>
      </c>
      <c r="E59" s="24"/>
      <c r="F59" s="19" t="s">
        <v>98</v>
      </c>
      <c r="G59" s="20">
        <v>3</v>
      </c>
      <c r="H59" s="20"/>
      <c r="I59" s="20">
        <f t="shared" si="0"/>
        <v>0</v>
      </c>
    </row>
    <row r="60" spans="1:9" hidden="1">
      <c r="A60" s="19">
        <v>61</v>
      </c>
      <c r="B60" s="19">
        <v>38300000</v>
      </c>
      <c r="C60" s="19">
        <v>38330000</v>
      </c>
      <c r="D60" s="24" t="s">
        <v>91</v>
      </c>
      <c r="E60" s="24"/>
      <c r="F60" s="19" t="s">
        <v>98</v>
      </c>
      <c r="G60" s="20">
        <v>2</v>
      </c>
      <c r="H60" s="20"/>
      <c r="I60" s="20">
        <f t="shared" si="0"/>
        <v>0</v>
      </c>
    </row>
    <row r="61" spans="1:9" hidden="1">
      <c r="A61" s="19">
        <v>62</v>
      </c>
      <c r="B61" s="19">
        <v>38300000</v>
      </c>
      <c r="C61" s="19">
        <v>38330000</v>
      </c>
      <c r="D61" s="24" t="s">
        <v>92</v>
      </c>
      <c r="E61" s="24"/>
      <c r="F61" s="19" t="s">
        <v>98</v>
      </c>
      <c r="G61" s="20">
        <v>2</v>
      </c>
      <c r="H61" s="20"/>
      <c r="I61" s="20">
        <f t="shared" si="0"/>
        <v>0</v>
      </c>
    </row>
  </sheetData>
  <autoFilter ref="A1:I61">
    <filterColumn colId="1">
      <filters>
        <filter val="30100000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SheetLayoutView="100" workbookViewId="0">
      <pane ySplit="1" topLeftCell="A2" activePane="bottomLeft" state="frozen"/>
      <selection pane="bottomLeft" activeCell="C48" sqref="C48"/>
    </sheetView>
  </sheetViews>
  <sheetFormatPr defaultRowHeight="15"/>
  <cols>
    <col min="1" max="1" width="4.140625" style="18" customWidth="1"/>
    <col min="2" max="2" width="13.85546875" style="18" customWidth="1"/>
    <col min="3" max="3" width="22.5703125" style="18" customWidth="1"/>
    <col min="4" max="4" width="41.5703125" style="18" customWidth="1"/>
    <col min="5" max="6" width="10.7109375" style="18" customWidth="1"/>
    <col min="7" max="8" width="17.7109375" style="18" customWidth="1"/>
    <col min="9" max="16384" width="9.140625" style="18"/>
  </cols>
  <sheetData>
    <row r="1" spans="1:8" ht="57" customHeight="1">
      <c r="A1" s="25" t="s">
        <v>93</v>
      </c>
      <c r="B1" s="25" t="s">
        <v>103</v>
      </c>
      <c r="C1" s="25" t="s">
        <v>5</v>
      </c>
      <c r="D1" s="25" t="s">
        <v>104</v>
      </c>
      <c r="E1" s="25" t="s">
        <v>94</v>
      </c>
      <c r="F1" s="25" t="s">
        <v>95</v>
      </c>
      <c r="G1" s="16" t="s">
        <v>207</v>
      </c>
      <c r="H1" s="16" t="s">
        <v>208</v>
      </c>
    </row>
    <row r="2" spans="1:8" ht="18.95" customHeight="1">
      <c r="A2" s="27">
        <v>1</v>
      </c>
      <c r="B2" s="27">
        <v>30197210</v>
      </c>
      <c r="C2" s="21" t="s">
        <v>184</v>
      </c>
      <c r="D2" s="21" t="s">
        <v>185</v>
      </c>
      <c r="E2" s="26" t="s">
        <v>98</v>
      </c>
      <c r="F2" s="26">
        <v>80</v>
      </c>
      <c r="G2" s="28"/>
      <c r="H2" s="28">
        <f>F2*G2</f>
        <v>0</v>
      </c>
    </row>
    <row r="3" spans="1:8" ht="18.95" customHeight="1">
      <c r="A3" s="27">
        <v>2</v>
      </c>
      <c r="B3" s="27">
        <v>30197210</v>
      </c>
      <c r="C3" s="21" t="s">
        <v>184</v>
      </c>
      <c r="D3" s="21" t="s">
        <v>186</v>
      </c>
      <c r="E3" s="26" t="s">
        <v>98</v>
      </c>
      <c r="F3" s="26">
        <v>40</v>
      </c>
      <c r="G3" s="28"/>
      <c r="H3" s="28">
        <f t="shared" ref="H3:H49" si="0">F3*G3</f>
        <v>0</v>
      </c>
    </row>
    <row r="4" spans="1:8" ht="18.95" customHeight="1">
      <c r="A4" s="27">
        <v>3</v>
      </c>
      <c r="B4" s="27">
        <v>30197130</v>
      </c>
      <c r="C4" s="21" t="s">
        <v>163</v>
      </c>
      <c r="D4" s="21" t="s">
        <v>164</v>
      </c>
      <c r="E4" s="26" t="s">
        <v>98</v>
      </c>
      <c r="F4" s="26">
        <v>50</v>
      </c>
      <c r="G4" s="28"/>
      <c r="H4" s="28">
        <f t="shared" si="0"/>
        <v>0</v>
      </c>
    </row>
    <row r="5" spans="1:8" ht="18.95" customHeight="1">
      <c r="A5" s="27">
        <v>4</v>
      </c>
      <c r="B5" s="27">
        <v>30197130</v>
      </c>
      <c r="C5" s="21" t="s">
        <v>163</v>
      </c>
      <c r="D5" s="21" t="s">
        <v>165</v>
      </c>
      <c r="E5" s="26" t="s">
        <v>98</v>
      </c>
      <c r="F5" s="26">
        <v>120</v>
      </c>
      <c r="G5" s="28"/>
      <c r="H5" s="28">
        <f t="shared" si="0"/>
        <v>0</v>
      </c>
    </row>
    <row r="6" spans="1:8" ht="18.95" customHeight="1">
      <c r="A6" s="27">
        <v>5</v>
      </c>
      <c r="B6" s="27">
        <v>30197130</v>
      </c>
      <c r="C6" s="21" t="s">
        <v>163</v>
      </c>
      <c r="D6" s="21" t="s">
        <v>166</v>
      </c>
      <c r="E6" s="26" t="s">
        <v>98</v>
      </c>
      <c r="F6" s="26">
        <v>120</v>
      </c>
      <c r="G6" s="28"/>
      <c r="H6" s="28">
        <f t="shared" si="0"/>
        <v>0</v>
      </c>
    </row>
    <row r="7" spans="1:8" ht="36" customHeight="1">
      <c r="A7" s="27">
        <v>6</v>
      </c>
      <c r="B7" s="26">
        <v>30192121</v>
      </c>
      <c r="C7" s="21" t="s">
        <v>113</v>
      </c>
      <c r="D7" s="21" t="s">
        <v>162</v>
      </c>
      <c r="E7" s="26" t="s">
        <v>98</v>
      </c>
      <c r="F7" s="26">
        <v>20</v>
      </c>
      <c r="G7" s="19"/>
      <c r="H7" s="28">
        <f t="shared" si="0"/>
        <v>0</v>
      </c>
    </row>
    <row r="8" spans="1:8" ht="36.75" customHeight="1">
      <c r="A8" s="27">
        <v>7</v>
      </c>
      <c r="B8" s="26">
        <v>30192121</v>
      </c>
      <c r="C8" s="21" t="s">
        <v>45</v>
      </c>
      <c r="D8" s="21" t="s">
        <v>199</v>
      </c>
      <c r="E8" s="26" t="s">
        <v>98</v>
      </c>
      <c r="F8" s="26">
        <v>150</v>
      </c>
      <c r="G8" s="19"/>
      <c r="H8" s="28">
        <f t="shared" si="0"/>
        <v>0</v>
      </c>
    </row>
    <row r="9" spans="1:8" ht="60" customHeight="1">
      <c r="A9" s="27">
        <v>8</v>
      </c>
      <c r="B9" s="26">
        <v>30192121</v>
      </c>
      <c r="C9" s="21" t="s">
        <v>45</v>
      </c>
      <c r="D9" s="21" t="s">
        <v>198</v>
      </c>
      <c r="E9" s="26" t="s">
        <v>98</v>
      </c>
      <c r="F9" s="26">
        <v>500</v>
      </c>
      <c r="G9" s="19"/>
      <c r="H9" s="28">
        <f t="shared" si="0"/>
        <v>0</v>
      </c>
    </row>
    <row r="10" spans="1:8" ht="33.75" customHeight="1">
      <c r="A10" s="27">
        <v>9</v>
      </c>
      <c r="B10" s="26">
        <v>30192121</v>
      </c>
      <c r="C10" s="21" t="s">
        <v>45</v>
      </c>
      <c r="D10" s="21" t="s">
        <v>173</v>
      </c>
      <c r="E10" s="26" t="s">
        <v>98</v>
      </c>
      <c r="F10" s="26">
        <v>50</v>
      </c>
      <c r="G10" s="19"/>
      <c r="H10" s="28">
        <f t="shared" si="0"/>
        <v>0</v>
      </c>
    </row>
    <row r="11" spans="1:8" ht="51.75" customHeight="1">
      <c r="A11" s="27">
        <v>10</v>
      </c>
      <c r="B11" s="26">
        <v>30192121</v>
      </c>
      <c r="C11" s="21" t="s">
        <v>115</v>
      </c>
      <c r="D11" s="21" t="s">
        <v>200</v>
      </c>
      <c r="E11" s="26" t="s">
        <v>98</v>
      </c>
      <c r="F11" s="26">
        <v>300</v>
      </c>
      <c r="G11" s="19"/>
      <c r="H11" s="28">
        <f t="shared" si="0"/>
        <v>0</v>
      </c>
    </row>
    <row r="12" spans="1:8" ht="38.25" customHeight="1">
      <c r="A12" s="27">
        <v>11</v>
      </c>
      <c r="B12" s="26">
        <v>30192121</v>
      </c>
      <c r="C12" s="21" t="s">
        <v>115</v>
      </c>
      <c r="D12" s="21" t="s">
        <v>206</v>
      </c>
      <c r="E12" s="26" t="s">
        <v>98</v>
      </c>
      <c r="F12" s="26">
        <v>50</v>
      </c>
      <c r="G12" s="19"/>
      <c r="H12" s="28">
        <f t="shared" si="0"/>
        <v>0</v>
      </c>
    </row>
    <row r="13" spans="1:8" ht="18.95" customHeight="1">
      <c r="A13" s="27">
        <v>12</v>
      </c>
      <c r="B13" s="26">
        <v>30192160</v>
      </c>
      <c r="C13" s="21" t="s">
        <v>47</v>
      </c>
      <c r="D13" s="21" t="s">
        <v>117</v>
      </c>
      <c r="E13" s="26" t="s">
        <v>98</v>
      </c>
      <c r="F13" s="26">
        <v>30</v>
      </c>
      <c r="G13" s="19"/>
      <c r="H13" s="28">
        <f t="shared" si="0"/>
        <v>0</v>
      </c>
    </row>
    <row r="14" spans="1:8" ht="18.95" customHeight="1">
      <c r="A14" s="27">
        <v>13</v>
      </c>
      <c r="B14" s="26">
        <v>30192160</v>
      </c>
      <c r="C14" s="21" t="s">
        <v>160</v>
      </c>
      <c r="D14" s="21" t="s">
        <v>161</v>
      </c>
      <c r="E14" s="26" t="s">
        <v>98</v>
      </c>
      <c r="F14" s="26">
        <v>30</v>
      </c>
      <c r="G14" s="19"/>
      <c r="H14" s="28">
        <f t="shared" si="0"/>
        <v>0</v>
      </c>
    </row>
    <row r="15" spans="1:8" ht="18.95" customHeight="1">
      <c r="A15" s="27">
        <v>14</v>
      </c>
      <c r="B15" s="26">
        <v>30192700</v>
      </c>
      <c r="C15" s="21" t="s">
        <v>174</v>
      </c>
      <c r="D15" s="21" t="s">
        <v>175</v>
      </c>
      <c r="E15" s="26" t="s">
        <v>98</v>
      </c>
      <c r="F15" s="26">
        <v>50</v>
      </c>
      <c r="G15" s="19"/>
      <c r="H15" s="28">
        <f t="shared" si="0"/>
        <v>0</v>
      </c>
    </row>
    <row r="16" spans="1:8" ht="18.95" customHeight="1">
      <c r="A16" s="27">
        <v>15</v>
      </c>
      <c r="B16" s="26">
        <v>30192700</v>
      </c>
      <c r="C16" s="21" t="s">
        <v>174</v>
      </c>
      <c r="D16" s="21" t="s">
        <v>176</v>
      </c>
      <c r="E16" s="26" t="s">
        <v>98</v>
      </c>
      <c r="F16" s="26">
        <v>20</v>
      </c>
      <c r="G16" s="19"/>
      <c r="H16" s="28">
        <f t="shared" si="0"/>
        <v>0</v>
      </c>
    </row>
    <row r="17" spans="1:8" ht="64.5" customHeight="1">
      <c r="A17" s="27">
        <v>16</v>
      </c>
      <c r="B17" s="26">
        <v>30197320</v>
      </c>
      <c r="C17" s="21" t="s">
        <v>203</v>
      </c>
      <c r="D17" s="21" t="s">
        <v>204</v>
      </c>
      <c r="E17" s="26" t="s">
        <v>98</v>
      </c>
      <c r="F17" s="26">
        <v>1</v>
      </c>
      <c r="G17" s="19"/>
      <c r="H17" s="28">
        <f t="shared" si="0"/>
        <v>0</v>
      </c>
    </row>
    <row r="18" spans="1:8" ht="18.95" customHeight="1">
      <c r="A18" s="27">
        <v>17</v>
      </c>
      <c r="B18" s="26">
        <v>30197320</v>
      </c>
      <c r="C18" s="21" t="s">
        <v>118</v>
      </c>
      <c r="D18" s="21" t="s">
        <v>178</v>
      </c>
      <c r="E18" s="26" t="s">
        <v>98</v>
      </c>
      <c r="F18" s="26">
        <v>50</v>
      </c>
      <c r="G18" s="19"/>
      <c r="H18" s="28">
        <f t="shared" si="0"/>
        <v>0</v>
      </c>
    </row>
    <row r="19" spans="1:8" ht="18.95" customHeight="1">
      <c r="A19" s="27">
        <v>18</v>
      </c>
      <c r="B19" s="26">
        <v>30197320</v>
      </c>
      <c r="C19" s="21" t="s">
        <v>122</v>
      </c>
      <c r="D19" s="21" t="s">
        <v>177</v>
      </c>
      <c r="E19" s="26" t="s">
        <v>98</v>
      </c>
      <c r="F19" s="26">
        <v>30</v>
      </c>
      <c r="G19" s="19"/>
      <c r="H19" s="28">
        <f t="shared" si="0"/>
        <v>0</v>
      </c>
    </row>
    <row r="20" spans="1:8" ht="18.95" customHeight="1">
      <c r="A20" s="27">
        <v>19</v>
      </c>
      <c r="B20" s="26">
        <v>30124400</v>
      </c>
      <c r="C20" s="21" t="s">
        <v>123</v>
      </c>
      <c r="D20" s="21" t="s">
        <v>178</v>
      </c>
      <c r="E20" s="26" t="s">
        <v>99</v>
      </c>
      <c r="F20" s="26">
        <v>150</v>
      </c>
      <c r="G20" s="19"/>
      <c r="H20" s="28">
        <f t="shared" si="0"/>
        <v>0</v>
      </c>
    </row>
    <row r="21" spans="1:8" ht="18.95" customHeight="1">
      <c r="A21" s="27">
        <v>20</v>
      </c>
      <c r="B21" s="26">
        <v>30124400</v>
      </c>
      <c r="C21" s="21" t="s">
        <v>123</v>
      </c>
      <c r="D21" s="21" t="s">
        <v>177</v>
      </c>
      <c r="E21" s="26" t="s">
        <v>99</v>
      </c>
      <c r="F21" s="26">
        <v>100</v>
      </c>
      <c r="G21" s="19"/>
      <c r="H21" s="28">
        <f t="shared" si="0"/>
        <v>0</v>
      </c>
    </row>
    <row r="22" spans="1:8" ht="18.95" customHeight="1">
      <c r="A22" s="27">
        <v>21</v>
      </c>
      <c r="B22" s="26">
        <v>30197321</v>
      </c>
      <c r="C22" s="21" t="s">
        <v>59</v>
      </c>
      <c r="D22" s="21" t="s">
        <v>179</v>
      </c>
      <c r="E22" s="26" t="s">
        <v>98</v>
      </c>
      <c r="F22" s="26">
        <v>20</v>
      </c>
      <c r="G22" s="19"/>
      <c r="H22" s="28">
        <f t="shared" si="0"/>
        <v>0</v>
      </c>
    </row>
    <row r="23" spans="1:8" ht="18.95" customHeight="1">
      <c r="A23" s="27">
        <v>22</v>
      </c>
      <c r="B23" s="26">
        <v>30197220</v>
      </c>
      <c r="C23" s="21" t="s">
        <v>52</v>
      </c>
      <c r="D23" s="21" t="s">
        <v>180</v>
      </c>
      <c r="E23" s="26" t="s">
        <v>99</v>
      </c>
      <c r="F23" s="26">
        <v>60</v>
      </c>
      <c r="G23" s="19"/>
      <c r="H23" s="28">
        <f t="shared" si="0"/>
        <v>0</v>
      </c>
    </row>
    <row r="24" spans="1:8" ht="18.95" customHeight="1">
      <c r="A24" s="27">
        <v>23</v>
      </c>
      <c r="B24" s="26">
        <v>30197120</v>
      </c>
      <c r="C24" s="21" t="s">
        <v>55</v>
      </c>
      <c r="D24" s="21" t="s">
        <v>128</v>
      </c>
      <c r="E24" s="26" t="s">
        <v>99</v>
      </c>
      <c r="F24" s="26">
        <v>30</v>
      </c>
      <c r="G24" s="19"/>
      <c r="H24" s="28">
        <f t="shared" si="0"/>
        <v>0</v>
      </c>
    </row>
    <row r="25" spans="1:8" ht="18.95" customHeight="1">
      <c r="A25" s="27">
        <v>24</v>
      </c>
      <c r="B25" s="26">
        <v>30192130</v>
      </c>
      <c r="C25" s="21" t="s">
        <v>56</v>
      </c>
      <c r="D25" s="21" t="s">
        <v>188</v>
      </c>
      <c r="E25" s="26" t="s">
        <v>98</v>
      </c>
      <c r="F25" s="26">
        <v>100</v>
      </c>
      <c r="G25" s="19"/>
      <c r="H25" s="28">
        <f t="shared" si="0"/>
        <v>0</v>
      </c>
    </row>
    <row r="26" spans="1:8" ht="18.95" customHeight="1">
      <c r="A26" s="27">
        <v>25</v>
      </c>
      <c r="B26" s="26">
        <v>30192100</v>
      </c>
      <c r="C26" s="21" t="s">
        <v>57</v>
      </c>
      <c r="D26" s="21" t="s">
        <v>172</v>
      </c>
      <c r="E26" s="26" t="s">
        <v>98</v>
      </c>
      <c r="F26" s="26">
        <v>20</v>
      </c>
      <c r="G26" s="19"/>
      <c r="H26" s="28">
        <f t="shared" si="0"/>
        <v>0</v>
      </c>
    </row>
    <row r="27" spans="1:8" ht="37.5" customHeight="1">
      <c r="A27" s="27">
        <v>26</v>
      </c>
      <c r="B27" s="26">
        <v>30192100</v>
      </c>
      <c r="C27" s="21" t="s">
        <v>2</v>
      </c>
      <c r="D27" s="21" t="s">
        <v>131</v>
      </c>
      <c r="E27" s="26" t="s">
        <v>98</v>
      </c>
      <c r="F27" s="26">
        <v>4</v>
      </c>
      <c r="G27" s="19"/>
      <c r="H27" s="28">
        <f t="shared" si="0"/>
        <v>0</v>
      </c>
    </row>
    <row r="28" spans="1:8" ht="18.95" customHeight="1">
      <c r="A28" s="27">
        <v>27</v>
      </c>
      <c r="B28" s="26">
        <v>30192133</v>
      </c>
      <c r="C28" s="21" t="s">
        <v>58</v>
      </c>
      <c r="D28" s="21" t="s">
        <v>132</v>
      </c>
      <c r="E28" s="26" t="s">
        <v>98</v>
      </c>
      <c r="F28" s="26">
        <v>20</v>
      </c>
      <c r="G28" s="19"/>
      <c r="H28" s="28">
        <f t="shared" si="0"/>
        <v>0</v>
      </c>
    </row>
    <row r="29" spans="1:8" ht="18.95" customHeight="1">
      <c r="A29" s="27">
        <v>28</v>
      </c>
      <c r="B29" s="26">
        <v>30197310</v>
      </c>
      <c r="C29" s="21" t="s">
        <v>61</v>
      </c>
      <c r="D29" s="21" t="s">
        <v>202</v>
      </c>
      <c r="E29" s="26" t="s">
        <v>98</v>
      </c>
      <c r="F29" s="26">
        <v>30</v>
      </c>
      <c r="G29" s="19"/>
      <c r="H29" s="28">
        <f t="shared" si="0"/>
        <v>0</v>
      </c>
    </row>
    <row r="30" spans="1:8" ht="18.95" customHeight="1">
      <c r="A30" s="27">
        <v>29</v>
      </c>
      <c r="B30" s="26">
        <v>30192000</v>
      </c>
      <c r="C30" s="21" t="s">
        <v>63</v>
      </c>
      <c r="D30" s="21" t="s">
        <v>201</v>
      </c>
      <c r="E30" s="26" t="s">
        <v>98</v>
      </c>
      <c r="F30" s="26">
        <v>20</v>
      </c>
      <c r="G30" s="19"/>
      <c r="H30" s="28">
        <f t="shared" si="0"/>
        <v>0</v>
      </c>
    </row>
    <row r="31" spans="1:8" ht="34.5" customHeight="1">
      <c r="A31" s="27">
        <v>30</v>
      </c>
      <c r="B31" s="26">
        <v>30193200</v>
      </c>
      <c r="C31" s="21" t="s">
        <v>68</v>
      </c>
      <c r="D31" s="21" t="s">
        <v>195</v>
      </c>
      <c r="E31" s="26" t="s">
        <v>98</v>
      </c>
      <c r="F31" s="26">
        <v>20</v>
      </c>
      <c r="G31" s="19"/>
      <c r="H31" s="28">
        <f t="shared" si="0"/>
        <v>0</v>
      </c>
    </row>
    <row r="32" spans="1:8" ht="18.95" customHeight="1">
      <c r="A32" s="27">
        <v>31</v>
      </c>
      <c r="B32" s="26">
        <v>30193000</v>
      </c>
      <c r="C32" s="21" t="s">
        <v>169</v>
      </c>
      <c r="D32" s="21" t="s">
        <v>170</v>
      </c>
      <c r="E32" s="26" t="s">
        <v>98</v>
      </c>
      <c r="F32" s="26">
        <v>30</v>
      </c>
      <c r="G32" s="19"/>
      <c r="H32" s="28">
        <f t="shared" si="0"/>
        <v>0</v>
      </c>
    </row>
    <row r="33" spans="1:8" ht="18.95" customHeight="1">
      <c r="A33" s="27">
        <v>32</v>
      </c>
      <c r="B33" s="26">
        <v>30192000</v>
      </c>
      <c r="C33" s="21" t="s">
        <v>69</v>
      </c>
      <c r="D33" s="21" t="s">
        <v>140</v>
      </c>
      <c r="E33" s="26" t="s">
        <v>98</v>
      </c>
      <c r="F33" s="26">
        <v>20</v>
      </c>
      <c r="G33" s="19"/>
      <c r="H33" s="28">
        <f t="shared" si="0"/>
        <v>0</v>
      </c>
    </row>
    <row r="34" spans="1:8" ht="37.5" customHeight="1">
      <c r="A34" s="27">
        <v>33</v>
      </c>
      <c r="B34" s="26">
        <v>30192125</v>
      </c>
      <c r="C34" s="21" t="s">
        <v>73</v>
      </c>
      <c r="D34" s="21" t="s">
        <v>196</v>
      </c>
      <c r="E34" s="26" t="s">
        <v>98</v>
      </c>
      <c r="F34" s="26">
        <v>10</v>
      </c>
      <c r="G34" s="19"/>
      <c r="H34" s="28">
        <f t="shared" si="0"/>
        <v>0</v>
      </c>
    </row>
    <row r="35" spans="1:8" ht="18.95" customHeight="1">
      <c r="A35" s="27">
        <v>34</v>
      </c>
      <c r="B35" s="26">
        <v>30192125</v>
      </c>
      <c r="C35" s="21" t="s">
        <v>14</v>
      </c>
      <c r="D35" s="21" t="s">
        <v>167</v>
      </c>
      <c r="E35" s="26" t="s">
        <v>98</v>
      </c>
      <c r="F35" s="26">
        <v>20</v>
      </c>
      <c r="G35" s="19"/>
      <c r="H35" s="28">
        <f t="shared" si="0"/>
        <v>0</v>
      </c>
    </row>
    <row r="36" spans="1:8" ht="18.95" customHeight="1">
      <c r="A36" s="27">
        <v>35</v>
      </c>
      <c r="B36" s="26">
        <v>30192125</v>
      </c>
      <c r="C36" s="21" t="s">
        <v>205</v>
      </c>
      <c r="D36" s="21" t="s">
        <v>168</v>
      </c>
      <c r="E36" s="26" t="s">
        <v>98</v>
      </c>
      <c r="F36" s="26">
        <v>100</v>
      </c>
      <c r="G36" s="19"/>
      <c r="H36" s="28">
        <f t="shared" si="0"/>
        <v>0</v>
      </c>
    </row>
    <row r="37" spans="1:8" ht="18.95" customHeight="1">
      <c r="A37" s="27">
        <v>36</v>
      </c>
      <c r="B37" s="26">
        <v>30192000</v>
      </c>
      <c r="C37" s="21" t="s">
        <v>181</v>
      </c>
      <c r="D37" s="21" t="s">
        <v>147</v>
      </c>
      <c r="E37" s="26" t="s">
        <v>98</v>
      </c>
      <c r="F37" s="26">
        <v>25</v>
      </c>
      <c r="G37" s="19"/>
      <c r="H37" s="28">
        <f t="shared" si="0"/>
        <v>0</v>
      </c>
    </row>
    <row r="38" spans="1:8" ht="18.95" customHeight="1">
      <c r="A38" s="27">
        <v>37</v>
      </c>
      <c r="B38" s="26">
        <v>30192000</v>
      </c>
      <c r="C38" s="21" t="s">
        <v>181</v>
      </c>
      <c r="D38" s="21" t="s">
        <v>182</v>
      </c>
      <c r="E38" s="26" t="s">
        <v>98</v>
      </c>
      <c r="F38" s="26">
        <v>25</v>
      </c>
      <c r="G38" s="19"/>
      <c r="H38" s="28">
        <f t="shared" si="0"/>
        <v>0</v>
      </c>
    </row>
    <row r="39" spans="1:8" ht="33.75" customHeight="1">
      <c r="A39" s="27">
        <v>38</v>
      </c>
      <c r="B39" s="26">
        <v>30199720</v>
      </c>
      <c r="C39" s="21" t="s">
        <v>3</v>
      </c>
      <c r="D39" s="21" t="s">
        <v>171</v>
      </c>
      <c r="E39" s="26" t="s">
        <v>99</v>
      </c>
      <c r="F39" s="26">
        <v>150</v>
      </c>
      <c r="G39" s="19"/>
      <c r="H39" s="28">
        <f t="shared" si="0"/>
        <v>0</v>
      </c>
    </row>
    <row r="40" spans="1:8" ht="51.75" customHeight="1">
      <c r="A40" s="27">
        <v>39</v>
      </c>
      <c r="B40" s="26">
        <v>30199720</v>
      </c>
      <c r="C40" s="21" t="s">
        <v>81</v>
      </c>
      <c r="D40" s="21" t="s">
        <v>156</v>
      </c>
      <c r="E40" s="26" t="s">
        <v>99</v>
      </c>
      <c r="F40" s="26">
        <v>150</v>
      </c>
      <c r="G40" s="19"/>
      <c r="H40" s="28">
        <f t="shared" si="0"/>
        <v>0</v>
      </c>
    </row>
    <row r="41" spans="1:8" ht="18.95" customHeight="1">
      <c r="A41" s="27">
        <v>40</v>
      </c>
      <c r="B41" s="26">
        <v>30192700</v>
      </c>
      <c r="C41" s="21" t="s">
        <v>0</v>
      </c>
      <c r="D41" s="21" t="s">
        <v>183</v>
      </c>
      <c r="E41" s="26" t="s">
        <v>98</v>
      </c>
      <c r="F41" s="26">
        <v>15</v>
      </c>
      <c r="G41" s="19"/>
      <c r="H41" s="28">
        <f t="shared" si="0"/>
        <v>0</v>
      </c>
    </row>
    <row r="42" spans="1:8" ht="31.5" customHeight="1">
      <c r="A42" s="27">
        <v>41</v>
      </c>
      <c r="B42" s="26">
        <v>30141000</v>
      </c>
      <c r="C42" s="21" t="s">
        <v>62</v>
      </c>
      <c r="D42" s="21" t="s">
        <v>197</v>
      </c>
      <c r="E42" s="26" t="s">
        <v>98</v>
      </c>
      <c r="F42" s="26">
        <v>10</v>
      </c>
      <c r="G42" s="19"/>
      <c r="H42" s="28">
        <f t="shared" si="0"/>
        <v>0</v>
      </c>
    </row>
    <row r="43" spans="1:8" ht="37.5" customHeight="1">
      <c r="A43" s="27">
        <v>42</v>
      </c>
      <c r="B43" s="26">
        <v>30199792</v>
      </c>
      <c r="C43" s="21" t="s">
        <v>187</v>
      </c>
      <c r="D43" s="21" t="s">
        <v>213</v>
      </c>
      <c r="E43" s="26" t="s">
        <v>98</v>
      </c>
      <c r="F43" s="26">
        <v>30</v>
      </c>
      <c r="G43" s="19"/>
      <c r="H43" s="28">
        <f t="shared" si="0"/>
        <v>0</v>
      </c>
    </row>
    <row r="44" spans="1:8" ht="92.25" customHeight="1">
      <c r="A44" s="27">
        <v>43</v>
      </c>
      <c r="B44" s="26">
        <v>30199792</v>
      </c>
      <c r="C44" s="21" t="s">
        <v>194</v>
      </c>
      <c r="D44" s="21" t="s">
        <v>209</v>
      </c>
      <c r="E44" s="26" t="s">
        <v>98</v>
      </c>
      <c r="F44" s="26">
        <v>20</v>
      </c>
      <c r="G44" s="19"/>
      <c r="H44" s="28">
        <f t="shared" si="0"/>
        <v>0</v>
      </c>
    </row>
    <row r="45" spans="1:8" ht="18.95" customHeight="1">
      <c r="A45" s="27">
        <v>44</v>
      </c>
      <c r="B45" s="26">
        <v>30197630</v>
      </c>
      <c r="C45" s="21" t="s">
        <v>193</v>
      </c>
      <c r="D45" s="21" t="s">
        <v>211</v>
      </c>
      <c r="E45" s="26" t="s">
        <v>98</v>
      </c>
      <c r="F45" s="26">
        <v>6</v>
      </c>
      <c r="G45" s="19"/>
      <c r="H45" s="28">
        <f t="shared" si="0"/>
        <v>0</v>
      </c>
    </row>
    <row r="46" spans="1:8" ht="18.95" customHeight="1">
      <c r="A46" s="27">
        <v>45</v>
      </c>
      <c r="B46" s="26">
        <v>30199230</v>
      </c>
      <c r="C46" s="21" t="s">
        <v>190</v>
      </c>
      <c r="D46" s="21" t="s">
        <v>189</v>
      </c>
      <c r="E46" s="26" t="s">
        <v>98</v>
      </c>
      <c r="F46" s="26">
        <v>500</v>
      </c>
      <c r="G46" s="19"/>
      <c r="H46" s="28">
        <f t="shared" si="0"/>
        <v>0</v>
      </c>
    </row>
    <row r="47" spans="1:8" ht="18.95" customHeight="1">
      <c r="A47" s="27">
        <v>46</v>
      </c>
      <c r="B47" s="26">
        <v>30199230</v>
      </c>
      <c r="C47" s="21" t="s">
        <v>190</v>
      </c>
      <c r="D47" s="21" t="s">
        <v>191</v>
      </c>
      <c r="E47" s="26" t="s">
        <v>98</v>
      </c>
      <c r="F47" s="26">
        <v>300</v>
      </c>
      <c r="G47" s="19"/>
      <c r="H47" s="28">
        <f t="shared" si="0"/>
        <v>0</v>
      </c>
    </row>
    <row r="48" spans="1:8">
      <c r="A48" s="27">
        <v>47</v>
      </c>
      <c r="B48" s="26">
        <v>30199230</v>
      </c>
      <c r="C48" s="21" t="s">
        <v>190</v>
      </c>
      <c r="D48" s="21" t="s">
        <v>192</v>
      </c>
      <c r="E48" s="26" t="s">
        <v>98</v>
      </c>
      <c r="F48" s="26">
        <v>100</v>
      </c>
      <c r="G48" s="19"/>
      <c r="H48" s="28">
        <f t="shared" si="0"/>
        <v>0</v>
      </c>
    </row>
    <row r="49" spans="1:8" ht="45">
      <c r="A49" s="26">
        <v>48</v>
      </c>
      <c r="B49" s="26">
        <v>30191140</v>
      </c>
      <c r="C49" s="21" t="s">
        <v>210</v>
      </c>
      <c r="D49" s="21" t="s">
        <v>212</v>
      </c>
      <c r="E49" s="26" t="s">
        <v>98</v>
      </c>
      <c r="F49" s="26">
        <v>50</v>
      </c>
      <c r="G49" s="26"/>
      <c r="H49" s="26">
        <f t="shared" si="0"/>
        <v>0</v>
      </c>
    </row>
    <row r="50" spans="1:8">
      <c r="H50" s="29">
        <f>SUM(H2:H49)</f>
        <v>0</v>
      </c>
    </row>
  </sheetData>
  <autoFilter ref="A1:H47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მოთხოვნა</vt:lpstr>
      <vt:lpstr>მოთხოვნა გაკრეჭილი</vt:lpstr>
      <vt:lpstr>ცხრილი_რეალური</vt:lpstr>
      <vt:lpstr>მწარმოებელი</vt:lpstr>
      <vt:lpstr>მწარმოებელი!Print_Area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Tengiz Chichua</dc:creator>
  <cp:lastModifiedBy>user</cp:lastModifiedBy>
  <cp:lastPrinted>2018-02-16T08:52:05Z</cp:lastPrinted>
  <dcterms:created xsi:type="dcterms:W3CDTF">2018-01-10T05:54:05Z</dcterms:created>
  <dcterms:modified xsi:type="dcterms:W3CDTF">2018-03-22T13:40:56Z</dcterms:modified>
</cp:coreProperties>
</file>