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4240" windowHeight="12780" activeTab="9"/>
  </bookViews>
  <sheets>
    <sheet name="ნაკრები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calcPr calcId="124519"/>
</workbook>
</file>

<file path=xl/calcChain.xml><?xml version="1.0" encoding="utf-8"?>
<calcChain xmlns="http://schemas.openxmlformats.org/spreadsheetml/2006/main">
  <c r="H5" i="10"/>
  <c r="H4" l="1"/>
  <c r="D16" i="1"/>
  <c r="D15" l="1"/>
  <c r="D14" l="1"/>
  <c r="D13" l="1"/>
  <c r="D11" l="1"/>
  <c r="D12" l="1"/>
  <c r="D10" l="1"/>
  <c r="F30" i="3" l="1"/>
  <c r="D9" i="1" l="1"/>
  <c r="D8" l="1"/>
  <c r="D17" l="1"/>
</calcChain>
</file>

<file path=xl/sharedStrings.xml><?xml version="1.0" encoding="utf-8"?>
<sst xmlns="http://schemas.openxmlformats.org/spreadsheetml/2006/main" count="638" uniqueCount="238">
  <si>
    <t>სულ ჯამი</t>
  </si>
  <si>
    <t>ნაკრები  ხარჯთაღრიცხვა</t>
  </si>
  <si>
    <t>ლარი</t>
  </si>
  <si>
    <t>განზომილება</t>
  </si>
  <si>
    <t>რაოდენობა</t>
  </si>
  <si>
    <t>შენიშვნა</t>
  </si>
  <si>
    <t>ლოკარული ხარჯთაღრიცხვის დასახელები</t>
  </si>
  <si>
    <t>№#</t>
  </si>
  <si>
    <t>№1 საბავშვო ბაღის შენობის სამშენებლო</t>
  </si>
  <si>
    <t>№5 საქვაბის მშენებლობა</t>
  </si>
  <si>
    <t>№6 ანტისეპტიკის მოწყობა</t>
  </si>
  <si>
    <t>№7 გარე წყალსადენის და კანალიზაციაის</t>
  </si>
  <si>
    <t>№8 გარე საელექტრომონტაჟი</t>
  </si>
  <si>
    <t>№9 ტერიტორიის შენოღობვა</t>
  </si>
  <si>
    <t>№2 შიდა საელექტრომონტაჟი</t>
  </si>
  <si>
    <t>№4 გათბობის სისტემის მონტაჟი</t>
  </si>
  <si>
    <t>№3 შიდა სანტექნიკური სამუშაოები</t>
  </si>
  <si>
    <t>_____________________________ პრეტენდენტი</t>
  </si>
  <si>
    <r>
      <rPr>
        <b/>
        <sz val="12"/>
        <color rgb="FFFF0000"/>
        <rFont val="GEO-LitNusx"/>
        <family val="2"/>
      </rPr>
      <t>სოფ.  სულდის</t>
    </r>
    <r>
      <rPr>
        <b/>
        <sz val="12"/>
        <color theme="1"/>
        <rFont val="GEO-LitNusx"/>
        <family val="2"/>
      </rPr>
      <t xml:space="preserve"> საბავშვო ბაღის სამშენებლო</t>
    </r>
  </si>
  <si>
    <r>
      <rPr>
        <b/>
        <sz val="11"/>
        <color rgb="FFFF0000"/>
        <rFont val="Calibri"/>
        <family val="2"/>
        <charset val="204"/>
        <scheme val="minor"/>
      </rPr>
      <t>სოფ. სულდის</t>
    </r>
    <r>
      <rPr>
        <b/>
        <sz val="11"/>
        <color theme="1"/>
        <rFont val="Calibri"/>
        <family val="2"/>
        <charset val="204"/>
        <scheme val="minor"/>
      </rPr>
      <t xml:space="preserve"> საბავშვო ბაღის შენობის სამშენებლო</t>
    </r>
  </si>
  <si>
    <t xml:space="preserve"> ხარჯთაღრიცხვა №1</t>
  </si>
  <si>
    <t>საფუძველი: ნახაზები</t>
  </si>
  <si>
    <t>სახარჯთაღრიცხვო ღირებულება</t>
  </si>
  <si>
    <t>მათ შორის ხელფასი</t>
  </si>
  <si>
    <t>№№</t>
  </si>
  <si>
    <t>სამუშაოს  ჩამონათვალი</t>
  </si>
  <si>
    <t>მასალა</t>
  </si>
  <si>
    <t>ხელფასი</t>
  </si>
  <si>
    <t>თანხა ლარში</t>
  </si>
  <si>
    <t>ერთ ფასი</t>
  </si>
  <si>
    <t>ჯამი</t>
  </si>
  <si>
    <t>I. კედლები</t>
  </si>
  <si>
    <t>40x20x20 სმ M/კედლის ბლოკებით  წყობა (40სმ სისქის)</t>
  </si>
  <si>
    <t>კუბ.მ</t>
  </si>
  <si>
    <t>40x20x20 სმ  ტიხარის ბლოკებით ტიხარების წყობა</t>
  </si>
  <si>
    <t>კვ.მ</t>
  </si>
  <si>
    <t>მოწყობილობის გამყოფი ტიხარი  ლამინირებული დსპ ჩარჩო ლითონის პროფილები</t>
  </si>
  <si>
    <t>II. გადახურვა</t>
  </si>
  <si>
    <t>ჭერის ლითონის კარკასის მოწყობა პლასტიკატის  შემოკერვით</t>
  </si>
  <si>
    <t>კვ. მ</t>
  </si>
  <si>
    <t>კარკასის მოწყობით ჭერის შენოკერვა თაბაშირმუყაოთი</t>
  </si>
  <si>
    <t>პენოპლასტის ლავგარდანის დაყენება</t>
  </si>
  <si>
    <t>გრძ. მ</t>
  </si>
  <si>
    <t xml:space="preserve">გადახურვის თბოიზოლაცია 5 სმ სისქის მოკილიტებული მინერალური ბამბით  </t>
  </si>
  <si>
    <t>III. სახურავი</t>
  </si>
  <si>
    <t>მირთვის მოწყობა მოთუთიავებული ფირფიტისაგან</t>
  </si>
  <si>
    <t>0,55 მმ სისქის მოთუთიებული პროფნასტილით სახურავის მოწყობა</t>
  </si>
  <si>
    <t>თავხის მოწყობა მოთუთიავებული ფირფიტისაგან</t>
  </si>
  <si>
    <t>გრძ.მ</t>
  </si>
  <si>
    <t>მოთუთიებული ფურცლებით ორმოების მოწყობა</t>
  </si>
  <si>
    <t>ცალი</t>
  </si>
  <si>
    <t>წყალსადინარი მილების მოწყობა</t>
  </si>
  <si>
    <t>IV. ღიები</t>
  </si>
  <si>
    <t>0,9х2,6 მ ზომის "მდფ"-ის კარის ბლოკების დაყენება (6 ცალი)</t>
  </si>
  <si>
    <t>მეტალოპლასტმასის კარებებით და ფანჯარებით ტიხარების მოწყობა (2,7х3,0მх2)</t>
  </si>
  <si>
    <t xml:space="preserve">3,2х0,6 მ ზომის მეტალოპლასტმასის ფანჯრების ბლოკების დაყენება </t>
  </si>
  <si>
    <t>0,75x2.1 მ  ზომის მეტალოპლასტმასის კარების ბლოკების დაყენება ხელსაწყოებით (2 ცალი)</t>
  </si>
  <si>
    <t>0,9x2.1 მ  ზომის მეტალოპლასტმასის კარების ბლოკების დაყენება ხელსაწყოებით (1 ცალი)</t>
  </si>
  <si>
    <t>პლასტმასის რაფების დაყენება</t>
  </si>
  <si>
    <t>V. იატაკები</t>
  </si>
  <si>
    <t>ბეტონის იატაკის(სისქით 10 სმ) მოწყობა</t>
  </si>
  <si>
    <t>მათანაბრებელი ქერქის მოწყობა 4 სმ სისქით</t>
  </si>
  <si>
    <t>მეტლახის ფილებით იატაკების მოწყობა</t>
  </si>
  <si>
    <t>პლინტუსების მოწყობა კერამიკული ფილებით (სიმაღლე=20სმ)</t>
  </si>
  <si>
    <t>ლამინატის  იატაკის  დაგენა</t>
  </si>
  <si>
    <t>პლინტუსების მოწყობა</t>
  </si>
  <si>
    <t>VI. შიდა მორთვა</t>
  </si>
  <si>
    <t>ცემენტის ხსნარით კედლებისა და ტიხარების მობათქაშება</t>
  </si>
  <si>
    <t>გადჯის ხსნარით კედლებისა და ტიხარების მობათქაშება</t>
  </si>
  <si>
    <t>კერამიკული ფილებით კედლებისა და ტიხარების მოპირკეთება</t>
  </si>
  <si>
    <t>ჭერის სრულის საგოზავი</t>
  </si>
  <si>
    <t xml:space="preserve">ჭერის შეღებვა წყალემულსიონის საშუალებით </t>
  </si>
  <si>
    <t>კედლების მთლიანი შეგოზვა</t>
  </si>
  <si>
    <t>წყალგაუმტარი საღებავით კედლების შეღებვა</t>
  </si>
  <si>
    <t>VII. ტერიტორიის კეთილმოწყობვა</t>
  </si>
  <si>
    <t xml:space="preserve">მცენარეული  მოცილება შემდგომში </t>
  </si>
  <si>
    <t>15х20 სმ ზომის ბაზალტის ბორდიურების დაყენება და ბეტონირრება</t>
  </si>
  <si>
    <t xml:space="preserve"> 10 სმ სისქის ხრეშით ქვენაფენის მოწყობილობა</t>
  </si>
  <si>
    <t xml:space="preserve">10 სმ სისქის შენობის გარშემო ბეტონის შემონაკირწყლის მოწყობა </t>
  </si>
  <si>
    <t xml:space="preserve">შესასვლელი მოედანის დაბეტონება </t>
  </si>
  <si>
    <t>4სმ სისქის ბაზალტის ფილებით მოედანის მოწყობილობა</t>
  </si>
  <si>
    <t>შესასვლელზე ფარდულის მომზადება და დაყენება</t>
  </si>
  <si>
    <t>მასალის  ტრანსპორტირება</t>
  </si>
  <si>
    <t>გაუთვალისწინებელი ხარჯები</t>
  </si>
  <si>
    <t xml:space="preserve">ზედნადები ხარჯები  </t>
  </si>
  <si>
    <t xml:space="preserve">გეგმიური  დაგროვება  </t>
  </si>
  <si>
    <t xml:space="preserve">დღგ </t>
  </si>
  <si>
    <t>სოფ. სულდის საბავშვო ბაღის აშენება</t>
  </si>
  <si>
    <t>( საელექტრომონტაჟო სამუშაოები)</t>
  </si>
  <si>
    <t xml:space="preserve"> ხარჯთაღრიცხვა №2</t>
  </si>
  <si>
    <r>
      <t>ალუმინის კაბელის სიპ. 2х10მმ</t>
    </r>
    <r>
      <rPr>
        <sz val="11"/>
        <color theme="1"/>
        <rFont val="Calibri"/>
        <family val="2"/>
        <charset val="204"/>
      </rPr>
      <t>²</t>
    </r>
    <r>
      <rPr>
        <sz val="11"/>
        <color theme="1"/>
        <rFont val="Calibri"/>
        <family val="2"/>
        <scheme val="minor"/>
      </rPr>
      <t xml:space="preserve"> მონტაჟი</t>
    </r>
  </si>
  <si>
    <t>სანათის ფარის მოწყობა</t>
  </si>
  <si>
    <r>
      <t>ერთპოლუსიანი ავტომატის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6"/>
        <color theme="1"/>
        <rFont val="Calibri"/>
        <family val="2"/>
        <charset val="204"/>
        <scheme val="minor"/>
      </rPr>
      <t xml:space="preserve">ა </t>
    </r>
    <r>
      <rPr>
        <sz val="11"/>
        <color theme="1"/>
        <rFont val="Calibri"/>
        <family val="2"/>
        <scheme val="minor"/>
      </rPr>
      <t>32 მონტაჟი</t>
    </r>
  </si>
  <si>
    <t>მავთულების გაყვანა 2х4 მმ²</t>
  </si>
  <si>
    <t>მავთულების გაყვანა  2х2,5 მმ²</t>
  </si>
  <si>
    <t xml:space="preserve">მოწყობა ამომრთველების ყუთით </t>
  </si>
  <si>
    <t xml:space="preserve">მოწყობა ჩასართავის ჩუთით </t>
  </si>
  <si>
    <t>სანათურების დაყენება</t>
  </si>
  <si>
    <t>50ლ წყლის გამაცხელებელი დამონტაჟება და დაყენება</t>
  </si>
  <si>
    <t>კომპ.</t>
  </si>
  <si>
    <t>სულ</t>
  </si>
  <si>
    <t xml:space="preserve">ზედნადები ხარჯები ხელფასიანი </t>
  </si>
  <si>
    <t>ელექტროაღმრიცხველის დაყენება და ლეგალიზაცია</t>
  </si>
  <si>
    <t>სოფ.  სულდის საბავშვო ბაღის აშენება</t>
  </si>
  <si>
    <t>(სანტექნიკური სამუშაოები)</t>
  </si>
  <si>
    <t xml:space="preserve"> ხარჯთაღრიცხვა №3</t>
  </si>
  <si>
    <t>ბეტონის იატაკების აშლა</t>
  </si>
  <si>
    <t>გრუნტის დამუშავება ხელით (0,4х0,5 მ )</t>
  </si>
  <si>
    <t>კედლებში ღიობების  მანგრევა ზომით 15х15სმ</t>
  </si>
  <si>
    <t>100 მმ პლასტმასის მილებით შიდა კანალიზაციის სისტემის მონტაჟი</t>
  </si>
  <si>
    <t>50 მმ დიამეტრის პლასტმასის მილებით შიდა კანალიზაციის გაყვანა</t>
  </si>
  <si>
    <t>25 მმ დიამეტრის ვენტილის დაყენება</t>
  </si>
  <si>
    <t>25 მმ დიამეტრის პლასტმასის მილებით შიდა წყალგაყვანილობის  სისტემის გაყვანა</t>
  </si>
  <si>
    <t>20 მმ დიამეტრის პლასტმასის მილებით შიდა წყალგაყვანილობის  სისტემის გაყვანა</t>
  </si>
  <si>
    <t>20 მმ დიამეტრის ვენტილის დაყენება</t>
  </si>
  <si>
    <t>20 მმ დ. პოლიპროპილენის მილების გაყვანა</t>
  </si>
  <si>
    <t>კანალიზაციასთან შეერთებით პირსაბანების დაყენება</t>
  </si>
  <si>
    <t>კომპ</t>
  </si>
  <si>
    <t>ორსექციონი მონიკელირებული სამრეცხის დაყენება</t>
  </si>
  <si>
    <t>50 მმ დიამეტრის ტრაპების დაყენება</t>
  </si>
  <si>
    <t>სამზარეულოსათვის შემრევის მოწყობა</t>
  </si>
  <si>
    <t>შემრევის მოწყობა</t>
  </si>
  <si>
    <t>ქაშანური უნიტაზი საკანალიზაციო დაკავშირებით დაყენების</t>
  </si>
  <si>
    <t>50 ლ წყლის გამაცხელებელი მონტაჟი</t>
  </si>
  <si>
    <t>80ლ წყლის გამაცხელებელი მონტაჟი</t>
  </si>
  <si>
    <r>
      <rPr>
        <b/>
        <sz val="11"/>
        <color rgb="FFFF0000"/>
        <rFont val="Calibri"/>
        <family val="2"/>
        <charset val="204"/>
        <scheme val="minor"/>
      </rPr>
      <t xml:space="preserve">სოფ.  სულდის </t>
    </r>
    <r>
      <rPr>
        <b/>
        <sz val="11"/>
        <color theme="1"/>
        <rFont val="Calibri"/>
        <family val="2"/>
        <charset val="204"/>
        <scheme val="minor"/>
      </rPr>
      <t>საბავშვო ბაღის აშენება</t>
    </r>
  </si>
  <si>
    <t>(გათბობის სისტემის მონტაჟი)</t>
  </si>
  <si>
    <t xml:space="preserve"> ხარჯთაღრიცხვა №4</t>
  </si>
  <si>
    <t>გრუნტის დამუშავება ხელით (0,5х0,8 მ )</t>
  </si>
  <si>
    <t xml:space="preserve"> 150მმ  დიამეტრის პლასტმასის გოფრირებული მილის გაყვანა  </t>
  </si>
  <si>
    <t>მილების  თბოიზოლაცია ფოლგოიზოლიანი მინერალური ბამბით</t>
  </si>
  <si>
    <t>პლასტმასის ბოჭკოვანი მილის დ=32მმ გატარება პლასტმასის გოფრირებული მილში</t>
  </si>
  <si>
    <t xml:space="preserve"> ხელმეორედ დაყრა ხელით</t>
  </si>
  <si>
    <t>25 მმ დ. პოლიპროპილენის მილების მონტჟი</t>
  </si>
  <si>
    <t>20 მმ დ. პოლიპროპილენის მილების  მონტჟი</t>
  </si>
  <si>
    <t>პოლიპროპილენის მილების გაყვანა</t>
  </si>
  <si>
    <t>25მმ დ. პოლიპროპილენის მილები</t>
  </si>
  <si>
    <t xml:space="preserve"> 90° 25მმ  პლასტმასის მუხლი</t>
  </si>
  <si>
    <t xml:space="preserve"> 90° 20მმ  პლასტმასის მუხლი</t>
  </si>
  <si>
    <t>32მმ დ. პლასტმასის სამკაპა</t>
  </si>
  <si>
    <t>გადამყვანი  d=32→25მმ</t>
  </si>
  <si>
    <t>25მმ დიამეტრის  წყლის ვენტილი</t>
  </si>
  <si>
    <t>25х20х25მმ დ. პლასტმასის სამკაპა</t>
  </si>
  <si>
    <t>32მმ დ. მუფტა</t>
  </si>
  <si>
    <t>25მმ დ. მუფტა</t>
  </si>
  <si>
    <t>32მმ დ. პლასტმასის სამაგრი</t>
  </si>
  <si>
    <t>25მმ დ. პლასტმასის სამაგრი</t>
  </si>
  <si>
    <t xml:space="preserve">პანელური რადიატორების მონტაჟო და დაყენება </t>
  </si>
  <si>
    <t>600х1000 პანელურის რადიატორი</t>
  </si>
  <si>
    <t>600х1200 პანელურის რადიატორი</t>
  </si>
  <si>
    <t xml:space="preserve"> 600х1400 პანელურის რადიატორი</t>
  </si>
  <si>
    <t>რადიატორის ვენტილი პირდაპირი მიერთებით</t>
  </si>
  <si>
    <t>20მმ დ. პოლიპროპილენის მილები</t>
  </si>
  <si>
    <t xml:space="preserve"> 90° 20მმ პლასტმასის მუხლი</t>
  </si>
  <si>
    <t>45° 20მმ პ;ასტმასის მუხლი</t>
  </si>
  <si>
    <t>სისტემის პრესვა და აწყობა</t>
  </si>
  <si>
    <r>
      <rPr>
        <b/>
        <sz val="11"/>
        <color rgb="FFFF0000"/>
        <rFont val="Calibri"/>
        <family val="2"/>
        <charset val="204"/>
        <scheme val="minor"/>
      </rPr>
      <t>სოფ.  სულდის</t>
    </r>
    <r>
      <rPr>
        <b/>
        <sz val="11"/>
        <color theme="1"/>
        <rFont val="Calibri"/>
        <family val="2"/>
        <charset val="204"/>
        <scheme val="minor"/>
      </rPr>
      <t xml:space="preserve"> საბავშვო ბაღის აშენება  </t>
    </r>
  </si>
  <si>
    <t>%</t>
  </si>
  <si>
    <t>(საქვაბის მშენებლობა)</t>
  </si>
  <si>
    <t>ხარჯთაღრიცხვა №5</t>
  </si>
  <si>
    <t>2.2x2.5x2.8მ ზომების საქვაბის მშენებლობა</t>
  </si>
  <si>
    <t>გრუნტის დაშლა ქვეს ფუნდამენტი</t>
  </si>
  <si>
    <t>ბუტობეტონის საძირკველის მოწყობა</t>
  </si>
  <si>
    <t>საძირკველის ჰორიზონტალური გიდროიზოლაცია</t>
  </si>
  <si>
    <t>კედლის  მოწყობა   ბლოკებით 20х20x40 სმ</t>
  </si>
  <si>
    <t>40x20სმ კვეთის რკინაბეტონის მოწყობა</t>
  </si>
  <si>
    <r>
      <t>არმატურა ა-</t>
    </r>
    <r>
      <rPr>
        <sz val="11"/>
        <color theme="1"/>
        <rFont val="Calibri"/>
        <family val="2"/>
        <charset val="204"/>
      </rPr>
      <t>lll დ=18მმ</t>
    </r>
  </si>
  <si>
    <t>კგ</t>
  </si>
  <si>
    <t>В7,5 მონოლითური  რ/ბეტონის სარტხლის მოწყობა  ყოველი თანმხლები სამუშაოებით</t>
  </si>
  <si>
    <t>მსუბუქი ბეტონის საფარის დაყენება</t>
  </si>
  <si>
    <r>
      <t>არმატურა ა-</t>
    </r>
    <r>
      <rPr>
        <sz val="11"/>
        <color theme="1"/>
        <rFont val="Calibri"/>
        <family val="2"/>
        <charset val="204"/>
      </rPr>
      <t>lll დ=12მმ</t>
    </r>
  </si>
  <si>
    <t>100 მმ დიამეტრის სავენტილიზაციო მილის დაყენება</t>
  </si>
  <si>
    <t>გრმ.მ</t>
  </si>
  <si>
    <t>ჰიდროიზოლაციის მოწყობა</t>
  </si>
  <si>
    <t>დათბობა 20 სმ სისქის პემზით გადახურვით</t>
  </si>
  <si>
    <t xml:space="preserve">0.9 x 2.1 მ  ზომების ლითონის კარების ბლოკების დამზადება და დაყენება ხელსაწყოების დაყენებით  </t>
  </si>
  <si>
    <t>მეტალოპლასტმასის ფანჯრის ბლოკების დაყენება</t>
  </si>
  <si>
    <t>სახურავის  მოწყობა</t>
  </si>
  <si>
    <t>სახურავის მოწყობა  მოთუთიავებული პროფნასტილით</t>
  </si>
  <si>
    <t>10 სმ სისქის ხრეშის საგები  ფენის მოწყობა</t>
  </si>
  <si>
    <t>8 სმ სისქის ბეტონის საგები  ფენის მოწყობა</t>
  </si>
  <si>
    <t>კედლების მობათქაშება  ცემენტის ხსნარით</t>
  </si>
  <si>
    <t>ჭერის სრულის საგაზავი</t>
  </si>
  <si>
    <t xml:space="preserve">ჭერის შტღებვა წყალემულსიონის საშუალებით </t>
  </si>
  <si>
    <t>კედლების სრულის საგაზავი</t>
  </si>
  <si>
    <t>წყალემულსიონის საშუალებით კედლების შეღებვა</t>
  </si>
  <si>
    <t>მეტალის კარის ბლოკების ზეთოვანი შეღებვა</t>
  </si>
  <si>
    <t xml:space="preserve"> 2х4 მმ²  მავთულების  გაყვანა</t>
  </si>
  <si>
    <t>გამომრთველების ყუთით მოწყობა</t>
  </si>
  <si>
    <t>ჩასართავის ჩუთით მოწყობა</t>
  </si>
  <si>
    <r>
      <rPr>
        <b/>
        <sz val="12"/>
        <color rgb="FFFF0000"/>
        <rFont val="Calibri"/>
        <family val="2"/>
        <charset val="204"/>
        <scheme val="minor"/>
      </rPr>
      <t xml:space="preserve">სოფ.  სულდის </t>
    </r>
    <r>
      <rPr>
        <b/>
        <sz val="12"/>
        <color theme="1"/>
        <rFont val="Calibri"/>
        <family val="2"/>
        <charset val="204"/>
        <scheme val="minor"/>
      </rPr>
      <t xml:space="preserve">საბავშვო ბაღის აშენება  </t>
    </r>
  </si>
  <si>
    <t xml:space="preserve">  ხარჯთაღრიცხვა №6</t>
  </si>
  <si>
    <t>№</t>
  </si>
  <si>
    <t>ექსკავატორით გრუნტის დამუშავება ყრილში ტუალეტისთვის</t>
  </si>
  <si>
    <t>კუბ. მ</t>
  </si>
  <si>
    <t>L=5 კმ მანძილზე გრუნტის გადაზიდვა</t>
  </si>
  <si>
    <t>ტ</t>
  </si>
  <si>
    <t>ადგილობრივი ქვით  40 სმ სისქის საძირკველის მოწყობა</t>
  </si>
  <si>
    <t>20 სმ სისქის რკონაბეტონის გადასახურავის მოწყობა</t>
  </si>
  <si>
    <t>ჭების რკ/ბეტონის სახურავების მონტაჟი პლასტმასის ლუქებით  1,20х1,20х0,22-იანი ჭებისათვის</t>
  </si>
  <si>
    <r>
      <rPr>
        <b/>
        <sz val="11"/>
        <color rgb="FFFF0000"/>
        <rFont val="Calibri"/>
        <family val="2"/>
        <charset val="204"/>
        <scheme val="minor"/>
      </rPr>
      <t>სოფ. სულდის</t>
    </r>
    <r>
      <rPr>
        <b/>
        <sz val="11"/>
        <color theme="1"/>
        <rFont val="Calibri"/>
        <family val="2"/>
        <charset val="204"/>
        <scheme val="minor"/>
      </rPr>
      <t xml:space="preserve"> საბავშვო ბაღისთვის ანტისეპტიკის მოწყობა</t>
    </r>
  </si>
  <si>
    <t>(ახალი სასმელი წყლის და კანალიზაციაის მილსადენის გაყვანა)</t>
  </si>
  <si>
    <t xml:space="preserve"> ხარჯთაღრიცხვა №7</t>
  </si>
  <si>
    <t>გრუნტის დამუშავება ექსკავატორით (0,4х1,0 მ )</t>
  </si>
  <si>
    <t>100მმ დიამეტრის საკანალიზაციო გაფრირებული მილების ჩაწყობა</t>
  </si>
  <si>
    <t>32 მმ დიამეტრის პლასტმასის მილებით წყალგაყვანილობის  გაყვანა</t>
  </si>
  <si>
    <t>25 მმ დიამეტრის პლასტმასის მილებით წყალგაყვანილობის  გაყვანა</t>
  </si>
  <si>
    <t>მომქმედ ხაზში ჩასმა (დ=32მმ)</t>
  </si>
  <si>
    <t>32 მმ დიამეტრის ვენტილის დაყენება</t>
  </si>
  <si>
    <t xml:space="preserve">20სმ სისქის ჭების ძირის ბეტონირება                                                                                                </t>
  </si>
  <si>
    <t>(დ=1,0ვმ; h=1,0მ) რკ/ბეტონის რგოლებისმონტაჟი ჭებისათვის</t>
  </si>
  <si>
    <t>ექსკავატორით  გრუნტის  უკუჩაყრა</t>
  </si>
  <si>
    <t>(გარე განათების მონტაჟი)</t>
  </si>
  <si>
    <t>ხარჯთაღრიცხვა №8</t>
  </si>
  <si>
    <r>
      <t>1.0მ. სიღრმის ორმოების ამოღება გრუნტის (</t>
    </r>
    <r>
      <rPr>
        <sz val="11"/>
        <color theme="1"/>
        <rFont val="Calibri"/>
        <family val="2"/>
        <charset val="204"/>
      </rPr>
      <t xml:space="preserve">IV კატეგორი) </t>
    </r>
    <r>
      <rPr>
        <sz val="11"/>
        <color theme="1"/>
        <rFont val="Calibri"/>
        <family val="2"/>
        <scheme val="minor"/>
      </rPr>
      <t>ადგილზე გაშლით ხელით (0,4*0,4*1,0*3=0,48 კუბ.მ)</t>
    </r>
  </si>
  <si>
    <r>
      <t>76მმ (В= 3,5მმ) დიამეტრის ფოლადის მილებით საყრდენის დამზადება (</t>
    </r>
    <r>
      <rPr>
        <sz val="11"/>
        <color theme="1"/>
        <rFont val="Calibri"/>
        <family val="2"/>
        <charset val="204"/>
      </rPr>
      <t xml:space="preserve">L=8მ) </t>
    </r>
  </si>
  <si>
    <t>საყრდენების ზეთოვანი გაუმჯობესებული შეღებვა</t>
  </si>
  <si>
    <t>მეტალის  საყრდენების დაღენება და ბეტონირება</t>
  </si>
  <si>
    <t xml:space="preserve">იზოლატორების მონტაჟი  </t>
  </si>
  <si>
    <t>1.0მ. სიღრმის ორმოების ამოღება გრუნტის (IV კატეგორი) ადგილზე გაშლით ხელით (0,4х0,4х1,0х4=0,64კუბ.მ)</t>
  </si>
  <si>
    <t>108მმ (В= 4მმ) დიამეტრის ფოლადის მილებით საყრდენის დამზადება (L=8მ) (იხ. ნახაზი )</t>
  </si>
  <si>
    <t>მეტალის განათების საყრდენების დაღენება და ბეტონირება</t>
  </si>
  <si>
    <t>გარე განათების სანათის მონტაჟი</t>
  </si>
  <si>
    <t>კომპლ.</t>
  </si>
  <si>
    <r>
      <t>ალუმინის გამტარის სიპ. 2х2,5მმ</t>
    </r>
    <r>
      <rPr>
        <sz val="11"/>
        <color theme="1"/>
        <rFont val="Calibri"/>
        <family val="2"/>
        <charset val="204"/>
      </rPr>
      <t>²</t>
    </r>
    <r>
      <rPr>
        <sz val="11"/>
        <color theme="1"/>
        <rFont val="Calibri"/>
        <family val="2"/>
        <scheme val="minor"/>
      </rPr>
      <t xml:space="preserve"> მონტაჟი</t>
    </r>
  </si>
  <si>
    <r>
      <rPr>
        <b/>
        <sz val="11"/>
        <color rgb="FFFF0000"/>
        <rFont val="Calibri"/>
        <family val="2"/>
        <charset val="204"/>
        <scheme val="minor"/>
      </rPr>
      <t xml:space="preserve">სოფ. სულდის </t>
    </r>
    <r>
      <rPr>
        <b/>
        <sz val="11"/>
        <color theme="1"/>
        <rFont val="Calibri"/>
        <family val="2"/>
        <charset val="204"/>
        <scheme val="minor"/>
      </rPr>
      <t>საბავშვო ბაღის აშენება</t>
    </r>
  </si>
  <si>
    <t>სოფ. სულდის საბავშვო ბაღის სამშენებლო</t>
  </si>
  <si>
    <t>(ტერიტორიის შენეღობვა)</t>
  </si>
  <si>
    <t xml:space="preserve"> ხარჯთაღრიცხვა №9</t>
  </si>
  <si>
    <t>შემოსაღობად  მოედნის დაგეგმვა</t>
  </si>
  <si>
    <t>30х30х50სმ ზომის თხრილშიგრუნტის დამუშავება</t>
  </si>
  <si>
    <t>2,0მ სიგრძის 40მმ დიამეტრის ფოლადის მილების დაყენება დაბეტონებით</t>
  </si>
  <si>
    <t>2,5მ სიგრძის 50მმ დიამეტრის ფოლადის მილების დაყენება დაბეტონებით</t>
  </si>
  <si>
    <t>დაყენება ბადეები "ღაბიცა" გალავნის  5x5cm (d = 2.5 mm თუთია, მოოქროვილი) და ჩაწყობის მავთულები d = 4 მმ</t>
  </si>
  <si>
    <t>0.15х0.3სმ ზომების მომოქსავილი ბადისდაბეტონება ხარაჩოების მოწყობით</t>
  </si>
  <si>
    <t>1.5х1.5მ ზომის ბადისებული ლითომის ალაყაფის კარის დამზადება და მოწყობა  45მმ რკინის კუთხედებით (იხ. ნახაზი)</t>
  </si>
  <si>
    <t>1,0х1.5მ ზომის ბადისებული კუტიკარის დამზადება და მოწყობა  45მმ რკინის კუთხედებით (იხ. ნახაზი)</t>
  </si>
  <si>
    <t>ლითონის ზედაპირების ზეთოვანი შეღებვა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</si>
</sst>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3">
    <font>
      <sz val="11"/>
      <color theme="1"/>
      <name val="Calibri"/>
      <family val="2"/>
      <scheme val="minor"/>
    </font>
    <font>
      <sz val="11"/>
      <color theme="1"/>
      <name val="GEO-LitNusx"/>
      <family val="2"/>
    </font>
    <font>
      <b/>
      <sz val="14"/>
      <color theme="1"/>
      <name val="GEO-LitNusx"/>
      <family val="2"/>
    </font>
    <font>
      <sz val="11"/>
      <color theme="1"/>
      <name val="AcadNusx"/>
    </font>
    <font>
      <sz val="12"/>
      <color theme="1"/>
      <name val="Calibri"/>
      <family val="2"/>
      <charset val="204"/>
      <scheme val="minor"/>
    </font>
    <font>
      <sz val="12"/>
      <color rgb="FF000000"/>
      <name val="Sylfaen"/>
      <family val="1"/>
      <charset val="204"/>
    </font>
    <font>
      <sz val="12"/>
      <color rgb="FF000000"/>
      <name val="Calibri"/>
      <family val="2"/>
      <charset val="204"/>
      <scheme val="minor"/>
    </font>
    <font>
      <sz val="14"/>
      <color theme="1"/>
      <name val="GEO-LitNusx"/>
      <family val="2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GEO-LitNusx"/>
      <family val="2"/>
    </font>
    <font>
      <b/>
      <sz val="12"/>
      <color rgb="FFFF0000"/>
      <name val="GEO-LitNusx"/>
      <family val="2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AcadMtavr"/>
    </font>
    <font>
      <sz val="11"/>
      <color theme="1"/>
      <name val="Sylfaen"/>
      <family val="1"/>
      <charset val="204"/>
    </font>
    <font>
      <sz val="11"/>
      <name val="AcadNusx"/>
    </font>
    <font>
      <sz val="11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/>
    <xf numFmtId="2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165" fontId="0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9" fontId="0" fillId="2" borderId="1" xfId="0" applyNumberFormat="1" applyFont="1" applyFill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vertical="center"/>
    </xf>
    <xf numFmtId="9" fontId="20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3" fillId="0" borderId="0" xfId="0" applyFont="1" applyAlignment="1"/>
    <xf numFmtId="0" fontId="0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Alignment="1"/>
    <xf numFmtId="0" fontId="0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15" fillId="2" borderId="1" xfId="0" applyFont="1" applyFill="1" applyBorder="1" applyAlignment="1"/>
    <xf numFmtId="0" fontId="0" fillId="2" borderId="1" xfId="0" applyFill="1" applyBorder="1" applyAlignment="1">
      <alignment horizontal="left" wrapText="1"/>
    </xf>
    <xf numFmtId="0" fontId="0" fillId="2" borderId="1" xfId="0" applyFont="1" applyFill="1" applyBorder="1" applyAlignment="1">
      <alignment wrapText="1"/>
    </xf>
    <xf numFmtId="0" fontId="0" fillId="0" borderId="1" xfId="0" applyFont="1" applyBorder="1" applyAlignment="1">
      <alignment horizontal="left"/>
    </xf>
    <xf numFmtId="0" fontId="0" fillId="2" borderId="1" xfId="0" applyFill="1" applyBorder="1" applyAlignment="1">
      <alignment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0" fillId="0" borderId="2" xfId="0" applyBorder="1" applyAlignment="1">
      <alignment horizontal="right" vertical="center"/>
    </xf>
    <xf numFmtId="0" fontId="0" fillId="2" borderId="6" xfId="0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2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right" vertical="top"/>
    </xf>
    <xf numFmtId="2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164" fontId="0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2"/>
  <sheetViews>
    <sheetView zoomScale="115" zoomScaleNormal="115" workbookViewId="0">
      <selection activeCell="D17" sqref="D17"/>
    </sheetView>
  </sheetViews>
  <sheetFormatPr defaultRowHeight="15"/>
  <cols>
    <col min="1" max="1" width="5" style="1" customWidth="1"/>
    <col min="2" max="2" width="76.140625" style="1" customWidth="1"/>
    <col min="3" max="3" width="15.42578125" style="1" bestFit="1" customWidth="1"/>
    <col min="4" max="4" width="13.140625" style="1" bestFit="1" customWidth="1"/>
    <col min="5" max="5" width="10.140625" style="1" bestFit="1" customWidth="1"/>
    <col min="6" max="6" width="7.5703125" style="1" customWidth="1"/>
    <col min="7" max="8" width="9.140625" style="1"/>
    <col min="9" max="9" width="9.42578125" style="1" bestFit="1" customWidth="1"/>
    <col min="10" max="16384" width="9.140625" style="1"/>
  </cols>
  <sheetData>
    <row r="1" spans="1:7" ht="29.25" customHeight="1">
      <c r="A1" s="2"/>
      <c r="B1" s="2"/>
      <c r="C1" s="2"/>
      <c r="D1" s="2"/>
      <c r="E1" s="2"/>
      <c r="F1" s="2"/>
      <c r="G1" s="2"/>
    </row>
    <row r="2" spans="1:7" ht="25.5" customHeight="1">
      <c r="A2" s="96" t="s">
        <v>18</v>
      </c>
      <c r="B2" s="96"/>
      <c r="C2" s="96"/>
      <c r="D2" s="96"/>
      <c r="E2" s="96"/>
      <c r="F2" s="7"/>
      <c r="G2" s="7"/>
    </row>
    <row r="3" spans="1:7" ht="20.25" customHeight="1">
      <c r="A3" s="95" t="s">
        <v>1</v>
      </c>
      <c r="B3" s="95"/>
      <c r="C3" s="95"/>
      <c r="D3" s="95"/>
      <c r="E3" s="95"/>
      <c r="F3" s="2"/>
      <c r="G3" s="2"/>
    </row>
    <row r="4" spans="1:7">
      <c r="A4" s="3"/>
      <c r="B4" s="9"/>
      <c r="C4" s="9"/>
      <c r="D4" s="9"/>
      <c r="E4" s="3"/>
      <c r="F4" s="3"/>
      <c r="G4" s="3"/>
    </row>
    <row r="5" spans="1:7">
      <c r="A5" s="4"/>
      <c r="B5" s="4"/>
      <c r="C5" s="4"/>
      <c r="D5" s="4"/>
      <c r="E5" s="4"/>
      <c r="F5" s="4"/>
      <c r="G5" s="4"/>
    </row>
    <row r="6" spans="1:7" ht="18">
      <c r="A6" s="5" t="s">
        <v>7</v>
      </c>
      <c r="B6" s="11" t="s">
        <v>6</v>
      </c>
      <c r="C6" s="12" t="s">
        <v>3</v>
      </c>
      <c r="D6" s="11" t="s">
        <v>4</v>
      </c>
      <c r="E6" s="11" t="s">
        <v>5</v>
      </c>
    </row>
    <row r="7" spans="1:7" ht="15.75">
      <c r="A7" s="10">
        <v>1</v>
      </c>
      <c r="B7" s="10">
        <v>2</v>
      </c>
      <c r="C7" s="10">
        <v>3</v>
      </c>
      <c r="D7" s="10">
        <v>4</v>
      </c>
      <c r="E7" s="10">
        <v>5</v>
      </c>
    </row>
    <row r="8" spans="1:7" ht="21.75" customHeight="1">
      <c r="A8" s="10">
        <v>1</v>
      </c>
      <c r="B8" s="13" t="s">
        <v>8</v>
      </c>
      <c r="C8" s="5" t="s">
        <v>2</v>
      </c>
      <c r="D8" s="17">
        <f>'1'!I63</f>
        <v>0</v>
      </c>
      <c r="E8" s="14"/>
    </row>
    <row r="9" spans="1:7" ht="21.75" customHeight="1">
      <c r="A9" s="10">
        <v>2</v>
      </c>
      <c r="B9" s="13" t="s">
        <v>14</v>
      </c>
      <c r="C9" s="5" t="s">
        <v>2</v>
      </c>
      <c r="D9" s="18">
        <f>'2'!I31</f>
        <v>0</v>
      </c>
      <c r="E9" s="15"/>
    </row>
    <row r="10" spans="1:7" ht="21.75" customHeight="1">
      <c r="A10" s="10">
        <v>3</v>
      </c>
      <c r="B10" s="13" t="s">
        <v>16</v>
      </c>
      <c r="C10" s="5" t="s">
        <v>2</v>
      </c>
      <c r="D10" s="18">
        <f>'3'!I38</f>
        <v>0</v>
      </c>
      <c r="E10" s="15"/>
    </row>
    <row r="11" spans="1:7" ht="21.75" customHeight="1">
      <c r="A11" s="10">
        <v>4</v>
      </c>
      <c r="B11" s="13" t="s">
        <v>15</v>
      </c>
      <c r="C11" s="5" t="s">
        <v>2</v>
      </c>
      <c r="D11" s="18">
        <f>'4'!I47</f>
        <v>0</v>
      </c>
      <c r="E11" s="15"/>
    </row>
    <row r="12" spans="1:7" ht="21.75" customHeight="1">
      <c r="A12" s="10">
        <v>5</v>
      </c>
      <c r="B12" s="13" t="s">
        <v>9</v>
      </c>
      <c r="C12" s="5" t="s">
        <v>2</v>
      </c>
      <c r="D12" s="18">
        <f>'5'!I49</f>
        <v>0</v>
      </c>
      <c r="E12" s="15"/>
    </row>
    <row r="13" spans="1:7" ht="21.75" customHeight="1">
      <c r="A13" s="10">
        <v>6</v>
      </c>
      <c r="B13" s="13" t="s">
        <v>10</v>
      </c>
      <c r="C13" s="5" t="s">
        <v>2</v>
      </c>
      <c r="D13" s="18">
        <f>'6'!I24</f>
        <v>0</v>
      </c>
      <c r="E13" s="15"/>
    </row>
    <row r="14" spans="1:7" ht="21.75" customHeight="1">
      <c r="A14" s="10">
        <v>7</v>
      </c>
      <c r="B14" s="13" t="s">
        <v>11</v>
      </c>
      <c r="C14" s="5" t="s">
        <v>2</v>
      </c>
      <c r="D14" s="19">
        <f>'7'!I28</f>
        <v>0</v>
      </c>
      <c r="E14" s="14"/>
    </row>
    <row r="15" spans="1:7" ht="21.75" customHeight="1">
      <c r="A15" s="10">
        <v>8</v>
      </c>
      <c r="B15" s="13" t="s">
        <v>12</v>
      </c>
      <c r="C15" s="5" t="s">
        <v>2</v>
      </c>
      <c r="D15" s="14">
        <f>'8'!I32</f>
        <v>0</v>
      </c>
      <c r="E15" s="14"/>
    </row>
    <row r="16" spans="1:7" ht="21.75" customHeight="1">
      <c r="A16" s="10">
        <v>9</v>
      </c>
      <c r="B16" s="13" t="s">
        <v>13</v>
      </c>
      <c r="C16" s="5" t="s">
        <v>2</v>
      </c>
      <c r="D16" s="14">
        <f>'9'!I29</f>
        <v>0</v>
      </c>
      <c r="E16" s="14"/>
    </row>
    <row r="17" spans="1:5" ht="21.75" customHeight="1">
      <c r="A17" s="8"/>
      <c r="B17" s="8" t="s">
        <v>0</v>
      </c>
      <c r="C17" s="8"/>
      <c r="D17" s="14">
        <f>SUM(D8:D16)</f>
        <v>0</v>
      </c>
      <c r="E17" s="16"/>
    </row>
    <row r="18" spans="1:5" ht="18.75" customHeight="1"/>
    <row r="19" spans="1:5" ht="17.25" customHeight="1">
      <c r="B19" s="1" t="s">
        <v>17</v>
      </c>
    </row>
    <row r="20" spans="1:5" ht="49.5" customHeight="1">
      <c r="A20" s="6"/>
      <c r="B20" s="6"/>
      <c r="C20" s="6"/>
      <c r="D20" s="6"/>
      <c r="E20" s="6"/>
    </row>
    <row r="21" spans="1:5" ht="22.5" customHeight="1">
      <c r="A21" s="6"/>
      <c r="B21" s="6"/>
      <c r="C21" s="6"/>
      <c r="D21" s="6"/>
      <c r="E21" s="6"/>
    </row>
    <row r="22" spans="1:5" ht="30" customHeight="1">
      <c r="A22" s="6"/>
      <c r="B22" s="6"/>
      <c r="C22" s="6"/>
      <c r="D22" s="6"/>
      <c r="E22" s="6"/>
    </row>
    <row r="23" spans="1:5" ht="27.75" customHeight="1">
      <c r="A23" s="6"/>
      <c r="B23" s="6"/>
      <c r="C23" s="6"/>
      <c r="D23" s="6"/>
      <c r="E23" s="6"/>
    </row>
    <row r="24" spans="1:5" ht="35.25" customHeight="1">
      <c r="A24" s="6"/>
      <c r="B24" s="6"/>
      <c r="C24" s="6"/>
      <c r="D24" s="6"/>
      <c r="E24" s="6"/>
    </row>
    <row r="25" spans="1:5" ht="34.5" customHeight="1">
      <c r="A25" s="6"/>
      <c r="B25" s="6"/>
      <c r="C25" s="6"/>
      <c r="D25" s="6"/>
      <c r="E25" s="6"/>
    </row>
    <row r="26" spans="1:5" ht="31.5" customHeight="1">
      <c r="A26" s="6"/>
      <c r="B26" s="6"/>
      <c r="C26" s="6"/>
      <c r="D26" s="6"/>
      <c r="E26" s="6"/>
    </row>
    <row r="27" spans="1:5" ht="54.75" customHeight="1">
      <c r="A27" s="6"/>
      <c r="B27" s="6"/>
      <c r="C27" s="6"/>
      <c r="D27" s="6"/>
      <c r="E27" s="6"/>
    </row>
    <row r="28" spans="1:5" ht="29.25" customHeight="1">
      <c r="A28" s="6"/>
      <c r="B28" s="6"/>
      <c r="C28" s="6"/>
      <c r="D28" s="6"/>
      <c r="E28" s="6"/>
    </row>
    <row r="29" spans="1:5" ht="23.25" customHeight="1">
      <c r="A29" s="6"/>
      <c r="B29" s="6"/>
      <c r="C29" s="6"/>
      <c r="D29" s="6"/>
      <c r="E29" s="6"/>
    </row>
    <row r="30" spans="1:5" ht="29.25" customHeight="1">
      <c r="A30" s="6"/>
      <c r="B30" s="6"/>
      <c r="C30" s="6"/>
      <c r="D30" s="6"/>
      <c r="E30" s="6"/>
    </row>
    <row r="31" spans="1:5" ht="34.5" customHeight="1">
      <c r="A31" s="6"/>
      <c r="B31" s="6"/>
      <c r="C31" s="6"/>
      <c r="D31" s="6"/>
      <c r="E31" s="6"/>
    </row>
    <row r="32" spans="1:5" ht="23.25" customHeight="1">
      <c r="A32" s="6"/>
      <c r="B32" s="6"/>
      <c r="C32" s="6"/>
      <c r="D32" s="6"/>
      <c r="E32" s="6"/>
    </row>
    <row r="33" spans="1:5" ht="31.5" customHeight="1">
      <c r="A33" s="6"/>
      <c r="B33" s="6"/>
      <c r="C33" s="6"/>
      <c r="D33" s="6"/>
      <c r="E33" s="6"/>
    </row>
    <row r="34" spans="1:5" ht="38.25" customHeight="1">
      <c r="A34" s="6"/>
      <c r="B34" s="6"/>
      <c r="C34" s="6"/>
      <c r="D34" s="6"/>
      <c r="E34" s="6"/>
    </row>
    <row r="35" spans="1:5" ht="32.25" customHeight="1">
      <c r="A35" s="6"/>
      <c r="B35" s="6"/>
      <c r="C35" s="6"/>
      <c r="D35" s="6"/>
      <c r="E35" s="6"/>
    </row>
    <row r="36" spans="1:5" ht="36.75" customHeight="1">
      <c r="A36" s="6"/>
      <c r="B36" s="6"/>
      <c r="C36" s="6"/>
      <c r="D36" s="6"/>
      <c r="E36" s="6"/>
    </row>
    <row r="37" spans="1:5" ht="32.25" customHeight="1">
      <c r="A37" s="6"/>
      <c r="B37" s="6"/>
      <c r="C37" s="6"/>
      <c r="D37" s="6"/>
      <c r="E37" s="6"/>
    </row>
    <row r="38" spans="1:5" ht="36" customHeight="1">
      <c r="A38" s="6"/>
      <c r="B38" s="6"/>
      <c r="C38" s="6"/>
      <c r="D38" s="6"/>
      <c r="E38" s="6"/>
    </row>
    <row r="39" spans="1:5" ht="25.5" customHeight="1">
      <c r="A39" s="6"/>
      <c r="B39" s="6"/>
      <c r="C39" s="6"/>
      <c r="D39" s="6"/>
      <c r="E39" s="6"/>
    </row>
    <row r="40" spans="1:5" ht="18" customHeight="1">
      <c r="A40" s="6"/>
      <c r="B40" s="6"/>
      <c r="C40" s="6"/>
      <c r="D40" s="6"/>
      <c r="E40" s="6"/>
    </row>
    <row r="41" spans="1:5" ht="23.25" customHeight="1">
      <c r="A41" s="6"/>
      <c r="B41" s="6"/>
      <c r="C41" s="6"/>
      <c r="D41" s="6"/>
      <c r="E41" s="6"/>
    </row>
    <row r="42" spans="1:5" ht="25.5" customHeight="1">
      <c r="A42" s="6"/>
      <c r="B42" s="6"/>
      <c r="C42" s="6"/>
      <c r="D42" s="6"/>
      <c r="E42" s="6"/>
    </row>
    <row r="43" spans="1:5" ht="26.25" customHeight="1">
      <c r="A43" s="6"/>
      <c r="B43" s="6"/>
      <c r="C43" s="6"/>
      <c r="D43" s="6"/>
      <c r="E43" s="6"/>
    </row>
    <row r="44" spans="1:5" ht="40.5" customHeight="1">
      <c r="A44" s="6"/>
      <c r="B44" s="6"/>
      <c r="C44" s="6"/>
      <c r="D44" s="6"/>
      <c r="E44" s="6"/>
    </row>
    <row r="45" spans="1:5" ht="27" customHeight="1">
      <c r="A45" s="6"/>
      <c r="B45" s="6"/>
      <c r="C45" s="6"/>
      <c r="D45" s="6"/>
      <c r="E45" s="6"/>
    </row>
    <row r="46" spans="1:5" ht="21.75" customHeight="1">
      <c r="A46" s="6"/>
      <c r="B46" s="6"/>
      <c r="C46" s="6"/>
      <c r="D46" s="6"/>
      <c r="E46" s="6"/>
    </row>
    <row r="47" spans="1:5" ht="31.5" customHeight="1">
      <c r="A47" s="6"/>
      <c r="B47" s="6"/>
      <c r="C47" s="6"/>
      <c r="D47" s="6"/>
      <c r="E47" s="6"/>
    </row>
    <row r="48" spans="1:5" ht="21" customHeight="1">
      <c r="A48" s="6"/>
      <c r="B48" s="6"/>
      <c r="C48" s="6"/>
      <c r="D48" s="6"/>
      <c r="E48" s="6"/>
    </row>
    <row r="49" spans="1:5" ht="33.75" customHeight="1">
      <c r="A49" s="6"/>
      <c r="B49" s="6"/>
      <c r="C49" s="6"/>
      <c r="D49" s="6"/>
      <c r="E49" s="6"/>
    </row>
    <row r="50" spans="1:5" ht="24" customHeight="1">
      <c r="A50" s="6"/>
      <c r="B50" s="6"/>
      <c r="C50" s="6"/>
      <c r="D50" s="6"/>
      <c r="E50" s="6"/>
    </row>
    <row r="51" spans="1:5" ht="25.5" customHeight="1">
      <c r="A51" s="6"/>
      <c r="B51" s="6"/>
      <c r="C51" s="6"/>
      <c r="D51" s="6"/>
      <c r="E51" s="6"/>
    </row>
    <row r="52" spans="1:5" ht="27" customHeight="1">
      <c r="A52" s="6"/>
      <c r="B52" s="6"/>
      <c r="C52" s="6"/>
      <c r="D52" s="6"/>
      <c r="E52" s="6"/>
    </row>
    <row r="53" spans="1:5" ht="37.5" customHeight="1">
      <c r="A53" s="6"/>
      <c r="B53" s="6"/>
      <c r="C53" s="6"/>
      <c r="D53" s="6"/>
      <c r="E53" s="6"/>
    </row>
    <row r="54" spans="1:5" ht="23.25" customHeight="1"/>
    <row r="55" spans="1:5" ht="38.25" customHeight="1"/>
    <row r="56" spans="1:5" ht="23.25" customHeight="1"/>
    <row r="57" spans="1:5" ht="32.25" customHeight="1"/>
    <row r="58" spans="1:5" ht="21.75" customHeight="1"/>
    <row r="59" spans="1:5" ht="20.25" customHeight="1"/>
    <row r="60" spans="1:5" ht="30.75" customHeight="1"/>
    <row r="61" spans="1:5" ht="24" customHeight="1"/>
    <row r="62" spans="1:5" ht="32.25" customHeight="1"/>
    <row r="63" spans="1:5" ht="23.25" customHeight="1"/>
    <row r="64" spans="1:5" ht="24.75" customHeight="1"/>
    <row r="65" ht="32.25" customHeight="1"/>
    <row r="66" ht="28.5" customHeight="1"/>
    <row r="67" ht="23.25" customHeight="1"/>
    <row r="68" ht="23.25" customHeight="1"/>
    <row r="69" ht="24.75" customHeight="1"/>
    <row r="70" ht="36" customHeight="1"/>
    <row r="71" ht="36" customHeight="1"/>
    <row r="72" ht="27.75" customHeight="1"/>
    <row r="73" ht="48" customHeight="1"/>
    <row r="74" ht="22.5" customHeight="1"/>
    <row r="75" ht="27" customHeight="1"/>
    <row r="76" ht="35.25" customHeight="1"/>
    <row r="77" ht="25.5" customHeight="1"/>
    <row r="78" ht="32.25" customHeight="1"/>
    <row r="79" ht="33" customHeight="1"/>
    <row r="80" ht="23.25" customHeight="1"/>
    <row r="81" ht="24.75" customHeight="1"/>
    <row r="82" ht="22.5" customHeight="1"/>
    <row r="83" ht="23.25" customHeight="1"/>
    <row r="84" ht="24" customHeight="1"/>
    <row r="85" ht="25.5" customHeight="1"/>
    <row r="86" ht="24" customHeight="1"/>
    <row r="87" ht="19.5" customHeight="1"/>
    <row r="88" ht="24.75" customHeight="1"/>
    <row r="89" ht="24" customHeight="1"/>
    <row r="90" ht="21.75" customHeight="1"/>
    <row r="91" ht="22.5" customHeight="1"/>
    <row r="92" ht="18" customHeight="1"/>
    <row r="93" ht="21.75" customHeight="1"/>
    <row r="95" ht="23.25" customHeight="1"/>
    <row r="96" ht="20.25" customHeight="1"/>
    <row r="97" ht="18" customHeight="1"/>
    <row r="98" ht="22.5" customHeight="1"/>
    <row r="99" ht="27" customHeight="1"/>
    <row r="101" ht="15.75" customHeight="1"/>
    <row r="119" ht="25.5" customHeight="1"/>
    <row r="120" ht="18.75" customHeight="1"/>
    <row r="121" ht="25.5" customHeight="1"/>
    <row r="122" ht="15" customHeight="1"/>
    <row r="123" ht="19.5" customHeight="1"/>
    <row r="124" ht="27.75" customHeight="1"/>
    <row r="125" ht="21" customHeight="1"/>
    <row r="126" ht="27.75" customHeight="1"/>
    <row r="127" ht="18.75" customHeight="1"/>
    <row r="128" ht="21" customHeight="1"/>
    <row r="129" ht="19.5" customHeight="1"/>
    <row r="130" ht="22.5" customHeight="1"/>
    <row r="195" spans="1:7" ht="15.75">
      <c r="G195" s="6"/>
    </row>
    <row r="196" spans="1:7" ht="15.75">
      <c r="G196" s="6"/>
    </row>
    <row r="197" spans="1:7" ht="15.75">
      <c r="G197" s="6"/>
    </row>
    <row r="198" spans="1:7" ht="15.75">
      <c r="A198" s="6"/>
      <c r="B198" s="6"/>
      <c r="C198" s="6"/>
      <c r="D198" s="6"/>
      <c r="E198" s="6"/>
      <c r="G198" s="6"/>
    </row>
    <row r="199" spans="1:7" ht="15.75">
      <c r="A199" s="6"/>
      <c r="B199" s="6"/>
      <c r="C199" s="6"/>
      <c r="D199" s="6"/>
      <c r="E199" s="6"/>
      <c r="F199" s="6"/>
      <c r="G199" s="6"/>
    </row>
    <row r="200" spans="1:7" ht="15.75">
      <c r="A200" s="6"/>
      <c r="B200" s="6"/>
      <c r="C200" s="6"/>
      <c r="D200" s="6"/>
      <c r="E200" s="6"/>
      <c r="F200" s="6"/>
      <c r="G200" s="6"/>
    </row>
    <row r="201" spans="1:7" ht="15.75">
      <c r="A201" s="6"/>
      <c r="B201" s="6"/>
      <c r="C201" s="6"/>
      <c r="D201" s="6"/>
      <c r="E201" s="6"/>
      <c r="F201" s="6"/>
      <c r="G201" s="6"/>
    </row>
    <row r="202" spans="1:7" ht="15.75">
      <c r="A202" s="6"/>
      <c r="B202" s="6"/>
      <c r="C202" s="6"/>
      <c r="D202" s="6"/>
      <c r="E202" s="6"/>
      <c r="F202" s="6"/>
      <c r="G202" s="6"/>
    </row>
    <row r="203" spans="1:7" ht="15.75">
      <c r="A203" s="6"/>
      <c r="B203" s="6"/>
      <c r="C203" s="6"/>
      <c r="D203" s="6"/>
      <c r="E203" s="6"/>
      <c r="F203" s="6"/>
      <c r="G203" s="6"/>
    </row>
    <row r="204" spans="1:7" ht="15.75">
      <c r="A204" s="6"/>
      <c r="B204" s="6"/>
      <c r="C204" s="6"/>
      <c r="D204" s="6"/>
      <c r="E204" s="6"/>
      <c r="F204" s="6"/>
      <c r="G204" s="6"/>
    </row>
    <row r="205" spans="1:7" ht="15.75">
      <c r="A205" s="6"/>
      <c r="B205" s="6"/>
      <c r="C205" s="6"/>
      <c r="D205" s="6"/>
      <c r="E205" s="6"/>
      <c r="F205" s="6"/>
      <c r="G205" s="6"/>
    </row>
    <row r="206" spans="1:7" ht="15.75">
      <c r="A206" s="6"/>
      <c r="B206" s="6"/>
      <c r="C206" s="6"/>
      <c r="D206" s="6"/>
      <c r="E206" s="6"/>
      <c r="F206" s="6"/>
      <c r="G206" s="6"/>
    </row>
    <row r="207" spans="1:7" ht="15.75">
      <c r="A207" s="6"/>
      <c r="B207" s="6"/>
      <c r="C207" s="6"/>
      <c r="D207" s="6"/>
      <c r="E207" s="6"/>
      <c r="F207" s="6"/>
      <c r="G207" s="6"/>
    </row>
    <row r="208" spans="1:7" ht="15.75">
      <c r="A208" s="6"/>
      <c r="B208" s="6"/>
      <c r="C208" s="6"/>
      <c r="D208" s="6"/>
      <c r="E208" s="6"/>
      <c r="F208" s="6"/>
      <c r="G208" s="6"/>
    </row>
    <row r="209" spans="1:7" ht="15.75">
      <c r="A209" s="6"/>
      <c r="B209" s="6"/>
      <c r="C209" s="6"/>
      <c r="D209" s="6"/>
      <c r="E209" s="6"/>
      <c r="F209" s="6"/>
      <c r="G209" s="6"/>
    </row>
    <row r="210" spans="1:7" ht="15.75">
      <c r="A210" s="6"/>
      <c r="B210" s="6"/>
      <c r="C210" s="6"/>
      <c r="D210" s="6"/>
      <c r="E210" s="6"/>
      <c r="F210" s="6"/>
      <c r="G210" s="6"/>
    </row>
    <row r="211" spans="1:7" ht="15.75">
      <c r="A211" s="6"/>
      <c r="B211" s="6"/>
      <c r="C211" s="6"/>
      <c r="D211" s="6"/>
      <c r="E211" s="6"/>
      <c r="F211" s="6"/>
      <c r="G211" s="6"/>
    </row>
    <row r="212" spans="1:7" ht="15.75">
      <c r="A212" s="6"/>
      <c r="B212" s="6"/>
      <c r="C212" s="6"/>
      <c r="D212" s="6"/>
      <c r="E212" s="6"/>
      <c r="F212" s="6"/>
      <c r="G212" s="6"/>
    </row>
    <row r="213" spans="1:7" ht="15.75">
      <c r="A213" s="6"/>
      <c r="B213" s="6"/>
      <c r="C213" s="6"/>
      <c r="D213" s="6"/>
      <c r="E213" s="6"/>
      <c r="F213" s="6"/>
      <c r="G213" s="6"/>
    </row>
    <row r="214" spans="1:7" ht="15.75">
      <c r="A214" s="6"/>
      <c r="B214" s="6"/>
      <c r="C214" s="6"/>
      <c r="D214" s="6"/>
      <c r="E214" s="6"/>
      <c r="F214" s="6"/>
      <c r="G214" s="6"/>
    </row>
    <row r="215" spans="1:7" ht="15.75">
      <c r="A215" s="6"/>
      <c r="B215" s="6"/>
      <c r="C215" s="6"/>
      <c r="D215" s="6"/>
      <c r="E215" s="6"/>
      <c r="F215" s="6"/>
      <c r="G215" s="6"/>
    </row>
    <row r="216" spans="1:7" ht="15.75">
      <c r="A216" s="6"/>
      <c r="B216" s="6"/>
      <c r="C216" s="6"/>
      <c r="D216" s="6"/>
      <c r="E216" s="6"/>
      <c r="F216" s="6"/>
      <c r="G216" s="6"/>
    </row>
    <row r="217" spans="1:7" ht="15.75">
      <c r="A217" s="6"/>
      <c r="B217" s="6"/>
      <c r="C217" s="6"/>
      <c r="D217" s="6"/>
      <c r="E217" s="6"/>
      <c r="F217" s="6"/>
      <c r="G217" s="6"/>
    </row>
    <row r="218" spans="1:7" ht="15.75">
      <c r="A218" s="6"/>
      <c r="B218" s="6"/>
      <c r="C218" s="6"/>
      <c r="D218" s="6"/>
      <c r="E218" s="6"/>
      <c r="F218" s="6"/>
      <c r="G218" s="6"/>
    </row>
    <row r="219" spans="1:7" ht="15.75">
      <c r="A219" s="6"/>
      <c r="B219" s="6"/>
      <c r="C219" s="6"/>
      <c r="D219" s="6"/>
      <c r="E219" s="6"/>
      <c r="F219" s="6"/>
      <c r="G219" s="6"/>
    </row>
    <row r="220" spans="1:7" ht="15.75">
      <c r="A220" s="6"/>
      <c r="B220" s="6"/>
      <c r="C220" s="6"/>
      <c r="D220" s="6"/>
      <c r="E220" s="6"/>
      <c r="F220" s="6"/>
      <c r="G220" s="6"/>
    </row>
    <row r="221" spans="1:7" ht="15.75">
      <c r="A221" s="6"/>
      <c r="B221" s="6"/>
      <c r="C221" s="6"/>
      <c r="D221" s="6"/>
      <c r="E221" s="6"/>
      <c r="F221" s="6"/>
      <c r="G221" s="6"/>
    </row>
    <row r="222" spans="1:7" ht="15.75">
      <c r="A222" s="6"/>
      <c r="B222" s="6"/>
      <c r="C222" s="6"/>
      <c r="D222" s="6"/>
      <c r="E222" s="6"/>
      <c r="F222" s="6"/>
      <c r="G222" s="6"/>
    </row>
    <row r="223" spans="1:7" ht="15.75">
      <c r="A223" s="6"/>
      <c r="B223" s="6"/>
      <c r="C223" s="6"/>
      <c r="D223" s="6"/>
      <c r="E223" s="6"/>
      <c r="F223" s="6"/>
      <c r="G223" s="6"/>
    </row>
    <row r="224" spans="1:7" ht="15.75">
      <c r="A224" s="6"/>
      <c r="B224" s="6"/>
      <c r="C224" s="6"/>
      <c r="D224" s="6"/>
      <c r="E224" s="6"/>
      <c r="F224" s="6"/>
      <c r="G224" s="6"/>
    </row>
    <row r="225" spans="1:7" ht="15.75">
      <c r="A225" s="6"/>
      <c r="B225" s="6"/>
      <c r="C225" s="6"/>
      <c r="D225" s="6"/>
      <c r="E225" s="6"/>
      <c r="F225" s="6"/>
      <c r="G225" s="6"/>
    </row>
    <row r="226" spans="1:7" ht="15.75">
      <c r="A226" s="6"/>
      <c r="B226" s="6"/>
      <c r="C226" s="6"/>
      <c r="D226" s="6"/>
      <c r="E226" s="6"/>
      <c r="F226" s="6"/>
      <c r="G226" s="6"/>
    </row>
    <row r="227" spans="1:7" ht="15.75">
      <c r="A227" s="6"/>
      <c r="B227" s="6"/>
      <c r="C227" s="6"/>
      <c r="D227" s="6"/>
      <c r="E227" s="6"/>
      <c r="F227" s="6"/>
      <c r="G227" s="6"/>
    </row>
    <row r="228" spans="1:7" ht="15.75">
      <c r="A228" s="6"/>
      <c r="B228" s="6"/>
      <c r="C228" s="6"/>
      <c r="D228" s="6"/>
      <c r="E228" s="6"/>
      <c r="F228" s="6"/>
      <c r="G228" s="6"/>
    </row>
    <row r="229" spans="1:7" ht="15.75">
      <c r="A229" s="6"/>
      <c r="B229" s="6"/>
      <c r="C229" s="6"/>
      <c r="D229" s="6"/>
      <c r="E229" s="6"/>
      <c r="F229" s="6"/>
      <c r="G229" s="6"/>
    </row>
    <row r="230" spans="1:7" ht="15.75">
      <c r="A230" s="6"/>
      <c r="B230" s="6"/>
      <c r="C230" s="6"/>
      <c r="D230" s="6"/>
      <c r="E230" s="6"/>
      <c r="F230" s="6"/>
      <c r="G230" s="6"/>
    </row>
    <row r="231" spans="1:7" ht="15.75">
      <c r="A231" s="6"/>
      <c r="B231" s="6"/>
      <c r="C231" s="6"/>
      <c r="D231" s="6"/>
      <c r="E231" s="6"/>
      <c r="F231" s="6"/>
      <c r="G231" s="6"/>
    </row>
    <row r="232" spans="1:7" ht="15.75">
      <c r="A232" s="6"/>
      <c r="B232" s="6"/>
      <c r="C232" s="6"/>
      <c r="D232" s="6"/>
      <c r="E232" s="6"/>
      <c r="F232" s="6"/>
      <c r="G232" s="6"/>
    </row>
    <row r="233" spans="1:7" ht="15.75">
      <c r="A233" s="6"/>
      <c r="B233" s="6"/>
      <c r="C233" s="6"/>
      <c r="D233" s="6"/>
      <c r="E233" s="6"/>
      <c r="F233" s="6"/>
      <c r="G233" s="6"/>
    </row>
    <row r="234" spans="1:7" ht="15.75">
      <c r="A234" s="6"/>
      <c r="B234" s="6"/>
      <c r="C234" s="6"/>
      <c r="D234" s="6"/>
      <c r="E234" s="6"/>
      <c r="F234" s="6"/>
      <c r="G234" s="6"/>
    </row>
    <row r="235" spans="1:7" ht="15.75">
      <c r="A235" s="6"/>
      <c r="B235" s="6"/>
      <c r="C235" s="6"/>
      <c r="D235" s="6"/>
      <c r="E235" s="6"/>
      <c r="F235" s="6"/>
      <c r="G235" s="6"/>
    </row>
    <row r="236" spans="1:7" ht="15.75">
      <c r="A236" s="6"/>
      <c r="B236" s="6"/>
      <c r="C236" s="6"/>
      <c r="D236" s="6"/>
      <c r="E236" s="6"/>
      <c r="F236" s="6"/>
      <c r="G236" s="6"/>
    </row>
    <row r="237" spans="1:7" ht="15.75">
      <c r="A237" s="6"/>
      <c r="B237" s="6"/>
      <c r="C237" s="6"/>
      <c r="D237" s="6"/>
      <c r="E237" s="6"/>
      <c r="F237" s="6"/>
      <c r="G237" s="6"/>
    </row>
    <row r="238" spans="1:7" ht="15.75">
      <c r="A238" s="6"/>
      <c r="B238" s="6"/>
      <c r="C238" s="6"/>
      <c r="D238" s="6"/>
      <c r="E238" s="6"/>
      <c r="F238" s="6"/>
      <c r="G238" s="6"/>
    </row>
    <row r="239" spans="1:7" ht="15.75">
      <c r="A239" s="6"/>
      <c r="B239" s="6"/>
      <c r="C239" s="6"/>
      <c r="D239" s="6"/>
      <c r="E239" s="6"/>
      <c r="F239" s="6"/>
      <c r="G239" s="6"/>
    </row>
    <row r="240" spans="1:7" ht="15.75">
      <c r="A240" s="6"/>
      <c r="B240" s="6"/>
      <c r="C240" s="6"/>
      <c r="D240" s="6"/>
      <c r="E240" s="6"/>
      <c r="F240" s="6"/>
      <c r="G240" s="6"/>
    </row>
    <row r="241" spans="1:7" ht="15.75">
      <c r="A241" s="6"/>
      <c r="B241" s="6"/>
      <c r="C241" s="6"/>
      <c r="D241" s="6"/>
      <c r="E241" s="6"/>
      <c r="F241" s="6"/>
      <c r="G241" s="6"/>
    </row>
    <row r="242" spans="1:7" ht="15.75">
      <c r="A242" s="6"/>
      <c r="B242" s="6"/>
      <c r="C242" s="6"/>
      <c r="D242" s="6"/>
      <c r="E242" s="6"/>
      <c r="F242" s="6"/>
      <c r="G242" s="6"/>
    </row>
    <row r="243" spans="1:7" ht="15.75">
      <c r="A243" s="6"/>
      <c r="B243" s="6"/>
      <c r="C243" s="6"/>
      <c r="D243" s="6"/>
      <c r="E243" s="6"/>
      <c r="F243" s="6"/>
      <c r="G243" s="6"/>
    </row>
    <row r="244" spans="1:7" ht="15.75">
      <c r="A244" s="6"/>
      <c r="B244" s="6"/>
      <c r="C244" s="6"/>
      <c r="D244" s="6"/>
      <c r="E244" s="6"/>
      <c r="F244" s="6"/>
      <c r="G244" s="6"/>
    </row>
    <row r="245" spans="1:7" ht="15.75">
      <c r="A245" s="6"/>
      <c r="B245" s="6"/>
      <c r="C245" s="6"/>
      <c r="D245" s="6"/>
      <c r="E245" s="6"/>
      <c r="F245" s="6"/>
      <c r="G245" s="6"/>
    </row>
    <row r="246" spans="1:7" ht="15.75">
      <c r="A246" s="6"/>
      <c r="B246" s="6"/>
      <c r="C246" s="6"/>
      <c r="D246" s="6"/>
      <c r="E246" s="6"/>
      <c r="F246" s="6"/>
      <c r="G246" s="6"/>
    </row>
    <row r="247" spans="1:7" ht="15.75">
      <c r="A247" s="6"/>
      <c r="B247" s="6"/>
      <c r="C247" s="6"/>
      <c r="D247" s="6"/>
      <c r="E247" s="6"/>
      <c r="F247" s="6"/>
      <c r="G247" s="6"/>
    </row>
    <row r="248" spans="1:7" ht="15.75">
      <c r="A248" s="6"/>
      <c r="B248" s="6"/>
      <c r="C248" s="6"/>
      <c r="D248" s="6"/>
      <c r="E248" s="6"/>
      <c r="F248" s="6"/>
      <c r="G248" s="6"/>
    </row>
    <row r="249" spans="1:7" ht="15.75">
      <c r="A249" s="6"/>
      <c r="B249" s="6"/>
      <c r="C249" s="6"/>
      <c r="D249" s="6"/>
      <c r="E249" s="6"/>
      <c r="F249" s="6"/>
      <c r="G249" s="6"/>
    </row>
    <row r="250" spans="1:7" ht="15.75">
      <c r="A250" s="6"/>
      <c r="B250" s="6"/>
      <c r="C250" s="6"/>
      <c r="D250" s="6"/>
      <c r="E250" s="6"/>
      <c r="F250" s="6"/>
      <c r="G250" s="6"/>
    </row>
    <row r="251" spans="1:7" ht="15.75">
      <c r="A251" s="6"/>
      <c r="B251" s="6"/>
      <c r="C251" s="6"/>
      <c r="D251" s="6"/>
      <c r="E251" s="6"/>
      <c r="F251" s="6"/>
      <c r="G251" s="6"/>
    </row>
    <row r="252" spans="1:7" ht="15.75">
      <c r="A252" s="6"/>
      <c r="B252" s="6"/>
      <c r="C252" s="6"/>
      <c r="D252" s="6"/>
      <c r="E252" s="6"/>
      <c r="F252" s="6"/>
      <c r="G252" s="6"/>
    </row>
    <row r="253" spans="1:7" ht="15.75">
      <c r="A253" s="6"/>
      <c r="B253" s="6"/>
      <c r="C253" s="6"/>
      <c r="D253" s="6"/>
      <c r="E253" s="6"/>
      <c r="F253" s="6"/>
      <c r="G253" s="6"/>
    </row>
    <row r="254" spans="1:7" ht="15.75">
      <c r="A254" s="6"/>
      <c r="B254" s="6"/>
      <c r="C254" s="6"/>
      <c r="D254" s="6"/>
      <c r="E254" s="6"/>
      <c r="F254" s="6"/>
      <c r="G254" s="6"/>
    </row>
    <row r="255" spans="1:7" ht="15.75">
      <c r="A255" s="6"/>
      <c r="B255" s="6"/>
      <c r="C255" s="6"/>
      <c r="D255" s="6"/>
      <c r="E255" s="6"/>
      <c r="F255" s="6"/>
      <c r="G255" s="6"/>
    </row>
    <row r="256" spans="1:7" ht="15.75">
      <c r="A256" s="6"/>
      <c r="B256" s="6"/>
      <c r="C256" s="6"/>
      <c r="D256" s="6"/>
      <c r="E256" s="6"/>
      <c r="F256" s="6"/>
      <c r="G256" s="6"/>
    </row>
    <row r="257" spans="1:7" ht="15.75">
      <c r="A257" s="6"/>
      <c r="B257" s="6"/>
      <c r="C257" s="6"/>
      <c r="D257" s="6"/>
      <c r="E257" s="6"/>
      <c r="F257" s="6"/>
      <c r="G257" s="6"/>
    </row>
    <row r="258" spans="1:7" ht="15.75">
      <c r="A258" s="6"/>
      <c r="B258" s="6"/>
      <c r="C258" s="6"/>
      <c r="D258" s="6"/>
      <c r="E258" s="6"/>
      <c r="F258" s="6"/>
      <c r="G258" s="6"/>
    </row>
    <row r="259" spans="1:7" ht="15.75">
      <c r="A259" s="6"/>
      <c r="B259" s="6"/>
      <c r="C259" s="6"/>
      <c r="D259" s="6"/>
      <c r="E259" s="6"/>
      <c r="F259" s="6"/>
      <c r="G259" s="6"/>
    </row>
    <row r="260" spans="1:7" ht="15.75">
      <c r="A260" s="6"/>
      <c r="B260" s="6"/>
      <c r="C260" s="6"/>
      <c r="D260" s="6"/>
      <c r="E260" s="6"/>
      <c r="F260" s="6"/>
      <c r="G260" s="6"/>
    </row>
    <row r="261" spans="1:7" ht="15.75">
      <c r="A261" s="6"/>
      <c r="B261" s="6"/>
      <c r="C261" s="6"/>
      <c r="D261" s="6"/>
      <c r="E261" s="6"/>
      <c r="F261" s="6"/>
      <c r="G261" s="6"/>
    </row>
    <row r="262" spans="1:7" ht="15.75">
      <c r="A262" s="6"/>
      <c r="B262" s="6"/>
      <c r="C262" s="6"/>
      <c r="D262" s="6"/>
      <c r="E262" s="6"/>
      <c r="F262" s="6"/>
      <c r="G262" s="6"/>
    </row>
    <row r="263" spans="1:7" ht="15.75">
      <c r="A263" s="6"/>
      <c r="B263" s="6"/>
      <c r="C263" s="6"/>
      <c r="D263" s="6"/>
      <c r="E263" s="6"/>
      <c r="F263" s="6"/>
      <c r="G263" s="6"/>
    </row>
    <row r="264" spans="1:7" ht="15.75">
      <c r="A264" s="6"/>
      <c r="B264" s="6"/>
      <c r="C264" s="6"/>
      <c r="D264" s="6"/>
      <c r="E264" s="6"/>
      <c r="F264" s="6"/>
      <c r="G264" s="6"/>
    </row>
    <row r="265" spans="1:7" ht="15.75">
      <c r="A265" s="6"/>
      <c r="B265" s="6"/>
      <c r="C265" s="6"/>
      <c r="D265" s="6"/>
      <c r="E265" s="6"/>
      <c r="F265" s="6"/>
      <c r="G265" s="6"/>
    </row>
    <row r="266" spans="1:7" ht="15.75">
      <c r="A266" s="6"/>
      <c r="B266" s="6"/>
      <c r="C266" s="6"/>
      <c r="D266" s="6"/>
      <c r="E266" s="6"/>
      <c r="F266" s="6"/>
      <c r="G266" s="6"/>
    </row>
    <row r="267" spans="1:7" ht="15.75">
      <c r="A267" s="6"/>
      <c r="B267" s="6"/>
      <c r="C267" s="6"/>
      <c r="D267" s="6"/>
      <c r="E267" s="6"/>
      <c r="F267" s="6"/>
      <c r="G267" s="6"/>
    </row>
    <row r="268" spans="1:7" ht="15.75">
      <c r="A268" s="6"/>
      <c r="B268" s="6"/>
      <c r="C268" s="6"/>
      <c r="D268" s="6"/>
      <c r="E268" s="6"/>
      <c r="F268" s="6"/>
      <c r="G268" s="6"/>
    </row>
    <row r="269" spans="1:7" ht="15.75">
      <c r="A269" s="6"/>
      <c r="B269" s="6"/>
      <c r="C269" s="6"/>
      <c r="D269" s="6"/>
      <c r="E269" s="6"/>
      <c r="F269" s="6"/>
      <c r="G269" s="6"/>
    </row>
    <row r="270" spans="1:7" ht="15.75">
      <c r="A270" s="6"/>
      <c r="B270" s="6"/>
      <c r="C270" s="6"/>
      <c r="D270" s="6"/>
      <c r="E270" s="6"/>
      <c r="F270" s="6"/>
      <c r="G270" s="6"/>
    </row>
    <row r="271" spans="1:7" ht="15.75">
      <c r="A271" s="6"/>
      <c r="B271" s="6"/>
      <c r="C271" s="6"/>
      <c r="D271" s="6"/>
      <c r="E271" s="6"/>
      <c r="F271" s="6"/>
      <c r="G271" s="6"/>
    </row>
    <row r="272" spans="1:7" ht="15.75">
      <c r="A272" s="6"/>
      <c r="B272" s="6"/>
      <c r="C272" s="6"/>
      <c r="D272" s="6"/>
      <c r="E272" s="6"/>
      <c r="F272" s="6"/>
      <c r="G272" s="6"/>
    </row>
    <row r="273" spans="1:7" ht="15.75">
      <c r="A273" s="6"/>
      <c r="B273" s="6"/>
      <c r="C273" s="6"/>
      <c r="D273" s="6"/>
      <c r="E273" s="6"/>
      <c r="F273" s="6"/>
      <c r="G273" s="6"/>
    </row>
    <row r="274" spans="1:7" ht="15.75">
      <c r="A274" s="6"/>
      <c r="B274" s="6"/>
      <c r="C274" s="6"/>
      <c r="D274" s="6"/>
      <c r="E274" s="6"/>
      <c r="F274" s="6"/>
      <c r="G274" s="6"/>
    </row>
    <row r="275" spans="1:7" ht="15.75">
      <c r="A275" s="6"/>
      <c r="B275" s="6"/>
      <c r="C275" s="6"/>
      <c r="D275" s="6"/>
      <c r="E275" s="6"/>
      <c r="F275" s="6"/>
      <c r="G275" s="6"/>
    </row>
    <row r="276" spans="1:7" ht="15.75">
      <c r="A276" s="6"/>
      <c r="B276" s="6"/>
      <c r="C276" s="6"/>
      <c r="D276" s="6"/>
      <c r="E276" s="6"/>
      <c r="F276" s="6"/>
      <c r="G276" s="6"/>
    </row>
    <row r="277" spans="1:7" ht="15.75">
      <c r="A277" s="6"/>
      <c r="B277" s="6"/>
      <c r="C277" s="6"/>
      <c r="D277" s="6"/>
      <c r="E277" s="6"/>
      <c r="F277" s="6"/>
      <c r="G277" s="6"/>
    </row>
    <row r="278" spans="1:7" ht="15.75">
      <c r="A278" s="6"/>
      <c r="B278" s="6"/>
      <c r="C278" s="6"/>
      <c r="D278" s="6"/>
      <c r="E278" s="6"/>
      <c r="F278" s="6"/>
      <c r="G278" s="6"/>
    </row>
    <row r="279" spans="1:7" ht="15.75">
      <c r="A279" s="6"/>
      <c r="B279" s="6"/>
      <c r="C279" s="6"/>
      <c r="D279" s="6"/>
      <c r="E279" s="6"/>
      <c r="F279" s="6"/>
      <c r="G279" s="6"/>
    </row>
    <row r="280" spans="1:7" ht="15.75">
      <c r="A280" s="6"/>
      <c r="B280" s="6"/>
      <c r="C280" s="6"/>
      <c r="D280" s="6"/>
      <c r="E280" s="6"/>
      <c r="F280" s="6"/>
      <c r="G280" s="6"/>
    </row>
    <row r="281" spans="1:7" ht="15.75">
      <c r="A281" s="6"/>
      <c r="B281" s="6"/>
      <c r="C281" s="6"/>
      <c r="D281" s="6"/>
      <c r="E281" s="6"/>
      <c r="F281" s="6"/>
      <c r="G281" s="6"/>
    </row>
    <row r="282" spans="1:7" ht="15.75">
      <c r="A282" s="6"/>
      <c r="B282" s="6"/>
      <c r="C282" s="6"/>
      <c r="D282" s="6"/>
      <c r="E282" s="6"/>
      <c r="F282" s="6"/>
      <c r="G282" s="6"/>
    </row>
    <row r="283" spans="1:7" ht="15.75">
      <c r="A283" s="6"/>
      <c r="B283" s="6"/>
      <c r="C283" s="6"/>
      <c r="D283" s="6"/>
      <c r="E283" s="6"/>
      <c r="F283" s="6"/>
      <c r="G283" s="6"/>
    </row>
    <row r="284" spans="1:7" ht="15.75">
      <c r="A284" s="6"/>
      <c r="B284" s="6"/>
      <c r="C284" s="6"/>
      <c r="D284" s="6"/>
      <c r="E284" s="6"/>
      <c r="F284" s="6"/>
      <c r="G284" s="6"/>
    </row>
    <row r="285" spans="1:7" ht="15.75">
      <c r="A285" s="6"/>
      <c r="B285" s="6"/>
      <c r="C285" s="6"/>
      <c r="D285" s="6"/>
      <c r="E285" s="6"/>
      <c r="F285" s="6"/>
      <c r="G285" s="6"/>
    </row>
    <row r="286" spans="1:7" ht="15.75">
      <c r="A286" s="6"/>
      <c r="B286" s="6"/>
      <c r="C286" s="6"/>
      <c r="D286" s="6"/>
      <c r="E286" s="6"/>
      <c r="F286" s="6"/>
      <c r="G286" s="6"/>
    </row>
    <row r="287" spans="1:7" ht="15.75">
      <c r="A287" s="6"/>
      <c r="B287" s="6"/>
      <c r="C287" s="6"/>
      <c r="D287" s="6"/>
      <c r="E287" s="6"/>
      <c r="F287" s="6"/>
      <c r="G287" s="6"/>
    </row>
    <row r="288" spans="1:7" ht="15.75">
      <c r="A288" s="6"/>
      <c r="B288" s="6"/>
      <c r="C288" s="6"/>
      <c r="D288" s="6"/>
      <c r="E288" s="6"/>
      <c r="F288" s="6"/>
      <c r="G288" s="6"/>
    </row>
    <row r="289" spans="1:7" ht="15.75">
      <c r="A289" s="6"/>
      <c r="B289" s="6"/>
      <c r="C289" s="6"/>
      <c r="D289" s="6"/>
      <c r="E289" s="6"/>
      <c r="F289" s="6"/>
      <c r="G289" s="6"/>
    </row>
    <row r="290" spans="1:7" ht="15.75">
      <c r="A290" s="6"/>
      <c r="B290" s="6"/>
      <c r="C290" s="6"/>
      <c r="D290" s="6"/>
      <c r="E290" s="6"/>
      <c r="F290" s="6"/>
      <c r="G290" s="6"/>
    </row>
    <row r="291" spans="1:7" ht="15.75">
      <c r="A291" s="6"/>
      <c r="B291" s="6"/>
      <c r="C291" s="6"/>
      <c r="D291" s="6"/>
      <c r="E291" s="6"/>
      <c r="F291" s="6"/>
      <c r="G291" s="6"/>
    </row>
    <row r="292" spans="1:7" ht="15.75">
      <c r="A292" s="6"/>
      <c r="B292" s="6"/>
      <c r="C292" s="6"/>
      <c r="D292" s="6"/>
      <c r="E292" s="6"/>
      <c r="F292" s="6"/>
      <c r="G292" s="6"/>
    </row>
    <row r="293" spans="1:7" ht="15.75">
      <c r="A293" s="6"/>
      <c r="B293" s="6"/>
      <c r="C293" s="6"/>
      <c r="D293" s="6"/>
      <c r="E293" s="6"/>
      <c r="F293" s="6"/>
      <c r="G293" s="6"/>
    </row>
    <row r="294" spans="1:7" ht="15.75">
      <c r="A294" s="6"/>
      <c r="B294" s="6"/>
      <c r="C294" s="6"/>
      <c r="D294" s="6"/>
      <c r="E294" s="6"/>
      <c r="F294" s="6"/>
      <c r="G294" s="6"/>
    </row>
    <row r="295" spans="1:7" ht="15.75">
      <c r="A295" s="6"/>
      <c r="B295" s="6"/>
      <c r="C295" s="6"/>
      <c r="D295" s="6"/>
      <c r="E295" s="6"/>
      <c r="F295" s="6"/>
      <c r="G295" s="6"/>
    </row>
    <row r="296" spans="1:7" ht="15.75">
      <c r="A296" s="6"/>
      <c r="B296" s="6"/>
      <c r="C296" s="6"/>
      <c r="D296" s="6"/>
      <c r="E296" s="6"/>
      <c r="F296" s="6"/>
      <c r="G296" s="6"/>
    </row>
    <row r="297" spans="1:7" ht="15.75">
      <c r="A297" s="6"/>
      <c r="B297" s="6"/>
      <c r="C297" s="6"/>
      <c r="D297" s="6"/>
      <c r="E297" s="6"/>
      <c r="F297" s="6"/>
      <c r="G297" s="6"/>
    </row>
    <row r="298" spans="1:7" ht="15.75">
      <c r="A298" s="6"/>
      <c r="B298" s="6"/>
      <c r="C298" s="6"/>
      <c r="D298" s="6"/>
      <c r="E298" s="6"/>
      <c r="F298" s="6"/>
      <c r="G298" s="6"/>
    </row>
    <row r="299" spans="1:7" ht="15.75">
      <c r="A299" s="6"/>
      <c r="B299" s="6"/>
      <c r="C299" s="6"/>
      <c r="D299" s="6"/>
      <c r="E299" s="6"/>
      <c r="F299" s="6"/>
      <c r="G299" s="6"/>
    </row>
    <row r="300" spans="1:7" ht="15.75">
      <c r="A300" s="6"/>
      <c r="B300" s="6"/>
      <c r="C300" s="6"/>
      <c r="D300" s="6"/>
      <c r="E300" s="6"/>
      <c r="F300" s="6"/>
      <c r="G300" s="6"/>
    </row>
    <row r="301" spans="1:7" ht="15.75">
      <c r="A301" s="6"/>
      <c r="B301" s="6"/>
      <c r="C301" s="6"/>
      <c r="D301" s="6"/>
      <c r="E301" s="6"/>
      <c r="F301" s="6"/>
      <c r="G301" s="6"/>
    </row>
    <row r="302" spans="1:7" ht="15.75">
      <c r="A302" s="6"/>
      <c r="B302" s="6"/>
      <c r="C302" s="6"/>
      <c r="D302" s="6"/>
      <c r="E302" s="6"/>
      <c r="F302" s="6"/>
      <c r="G302" s="6"/>
    </row>
    <row r="303" spans="1:7" ht="15.75">
      <c r="A303" s="6"/>
      <c r="B303" s="6"/>
      <c r="C303" s="6"/>
      <c r="D303" s="6"/>
      <c r="E303" s="6"/>
      <c r="F303" s="6"/>
      <c r="G303" s="6"/>
    </row>
    <row r="304" spans="1:7" ht="15.75">
      <c r="A304" s="6"/>
      <c r="B304" s="6"/>
      <c r="C304" s="6"/>
      <c r="D304" s="6"/>
      <c r="E304" s="6"/>
      <c r="F304" s="6"/>
      <c r="G304" s="6"/>
    </row>
    <row r="305" spans="1:7" ht="15.75">
      <c r="A305" s="6"/>
      <c r="B305" s="6"/>
      <c r="C305" s="6"/>
      <c r="D305" s="6"/>
      <c r="E305" s="6"/>
      <c r="F305" s="6"/>
      <c r="G305" s="6"/>
    </row>
    <row r="306" spans="1:7" ht="15.75">
      <c r="A306" s="6"/>
      <c r="B306" s="6"/>
      <c r="C306" s="6"/>
      <c r="D306" s="6"/>
      <c r="E306" s="6"/>
      <c r="F306" s="6"/>
      <c r="G306" s="6"/>
    </row>
    <row r="307" spans="1:7" ht="15.75">
      <c r="A307" s="6"/>
      <c r="B307" s="6"/>
      <c r="C307" s="6"/>
      <c r="D307" s="6"/>
      <c r="E307" s="6"/>
      <c r="F307" s="6"/>
      <c r="G307" s="6"/>
    </row>
    <row r="308" spans="1:7" ht="15.75">
      <c r="A308" s="6"/>
      <c r="B308" s="6"/>
      <c r="C308" s="6"/>
      <c r="D308" s="6"/>
      <c r="E308" s="6"/>
      <c r="F308" s="6"/>
      <c r="G308" s="6"/>
    </row>
    <row r="309" spans="1:7" ht="15.75">
      <c r="A309" s="6"/>
      <c r="B309" s="6"/>
      <c r="C309" s="6"/>
      <c r="D309" s="6"/>
      <c r="E309" s="6"/>
      <c r="F309" s="6"/>
      <c r="G309" s="6"/>
    </row>
    <row r="310" spans="1:7" ht="15.75">
      <c r="A310" s="6"/>
      <c r="B310" s="6"/>
      <c r="C310" s="6"/>
      <c r="D310" s="6"/>
      <c r="E310" s="6"/>
      <c r="F310" s="6"/>
      <c r="G310" s="6"/>
    </row>
    <row r="311" spans="1:7" ht="15.75">
      <c r="A311" s="6"/>
      <c r="B311" s="6"/>
      <c r="C311" s="6"/>
      <c r="D311" s="6"/>
      <c r="E311" s="6"/>
      <c r="F311" s="6"/>
      <c r="G311" s="6"/>
    </row>
    <row r="312" spans="1:7" ht="15.75">
      <c r="A312" s="6"/>
      <c r="B312" s="6"/>
      <c r="C312" s="6"/>
      <c r="D312" s="6"/>
      <c r="E312" s="6"/>
      <c r="F312" s="6"/>
      <c r="G312" s="6"/>
    </row>
    <row r="313" spans="1:7" ht="15.75">
      <c r="A313" s="6"/>
      <c r="B313" s="6"/>
      <c r="C313" s="6"/>
      <c r="D313" s="6"/>
      <c r="E313" s="6"/>
      <c r="F313" s="6"/>
      <c r="G313" s="6"/>
    </row>
    <row r="314" spans="1:7" ht="15.75">
      <c r="A314" s="6"/>
      <c r="B314" s="6"/>
      <c r="C314" s="6"/>
      <c r="D314" s="6"/>
      <c r="E314" s="6"/>
      <c r="F314" s="6"/>
      <c r="G314" s="6"/>
    </row>
    <row r="315" spans="1:7" ht="15.75">
      <c r="A315" s="6"/>
      <c r="B315" s="6"/>
      <c r="C315" s="6"/>
      <c r="D315" s="6"/>
      <c r="E315" s="6"/>
      <c r="F315" s="6"/>
      <c r="G315" s="6"/>
    </row>
    <row r="316" spans="1:7" ht="15.75">
      <c r="A316" s="6"/>
      <c r="B316" s="6"/>
      <c r="C316" s="6"/>
      <c r="D316" s="6"/>
      <c r="E316" s="6"/>
      <c r="F316" s="6"/>
      <c r="G316" s="6"/>
    </row>
    <row r="317" spans="1:7" ht="15.75">
      <c r="A317" s="6"/>
      <c r="B317" s="6"/>
      <c r="C317" s="6"/>
      <c r="D317" s="6"/>
      <c r="E317" s="6"/>
      <c r="F317" s="6"/>
      <c r="G317" s="6"/>
    </row>
    <row r="318" spans="1:7" ht="15.75">
      <c r="A318" s="6"/>
      <c r="B318" s="6"/>
      <c r="C318" s="6"/>
      <c r="D318" s="6"/>
      <c r="E318" s="6"/>
      <c r="F318" s="6"/>
      <c r="G318" s="6"/>
    </row>
    <row r="319" spans="1:7" ht="15.75">
      <c r="A319" s="6"/>
      <c r="B319" s="6"/>
      <c r="C319" s="6"/>
      <c r="D319" s="6"/>
      <c r="E319" s="6"/>
      <c r="F319" s="6"/>
      <c r="G319" s="6"/>
    </row>
    <row r="320" spans="1:7" ht="15.75">
      <c r="A320" s="6"/>
      <c r="B320" s="6"/>
      <c r="C320" s="6"/>
      <c r="D320" s="6"/>
      <c r="E320" s="6"/>
      <c r="F320" s="6"/>
      <c r="G320" s="6"/>
    </row>
    <row r="321" spans="1:7" ht="15.75">
      <c r="A321" s="6"/>
      <c r="B321" s="6"/>
      <c r="C321" s="6"/>
      <c r="D321" s="6"/>
      <c r="E321" s="6"/>
      <c r="F321" s="6"/>
      <c r="G321" s="6"/>
    </row>
    <row r="322" spans="1:7" ht="15.75">
      <c r="A322" s="6"/>
      <c r="B322" s="6"/>
      <c r="C322" s="6"/>
      <c r="D322" s="6"/>
      <c r="E322" s="6"/>
      <c r="F322" s="6"/>
      <c r="G322" s="6"/>
    </row>
    <row r="323" spans="1:7" ht="15.75">
      <c r="A323" s="6"/>
      <c r="B323" s="6"/>
      <c r="C323" s="6"/>
      <c r="D323" s="6"/>
      <c r="E323" s="6"/>
      <c r="F323" s="6"/>
      <c r="G323" s="6"/>
    </row>
    <row r="324" spans="1:7" ht="15.75">
      <c r="A324" s="6"/>
      <c r="B324" s="6"/>
      <c r="C324" s="6"/>
      <c r="D324" s="6"/>
      <c r="E324" s="6"/>
      <c r="F324" s="6"/>
      <c r="G324" s="6"/>
    </row>
    <row r="325" spans="1:7" ht="15.75">
      <c r="A325" s="6"/>
      <c r="B325" s="6"/>
      <c r="C325" s="6"/>
      <c r="D325" s="6"/>
      <c r="E325" s="6"/>
      <c r="F325" s="6"/>
      <c r="G325" s="6"/>
    </row>
    <row r="326" spans="1:7" ht="15.75">
      <c r="A326" s="6"/>
      <c r="B326" s="6"/>
      <c r="C326" s="6"/>
      <c r="D326" s="6"/>
      <c r="E326" s="6"/>
      <c r="F326" s="6"/>
      <c r="G326" s="6"/>
    </row>
    <row r="327" spans="1:7" ht="15.75">
      <c r="A327" s="6"/>
      <c r="B327" s="6"/>
      <c r="C327" s="6"/>
      <c r="D327" s="6"/>
      <c r="E327" s="6"/>
      <c r="F327" s="6"/>
      <c r="G327" s="6"/>
    </row>
    <row r="328" spans="1:7" ht="15.75">
      <c r="A328" s="6"/>
      <c r="B328" s="6"/>
      <c r="C328" s="6"/>
      <c r="D328" s="6"/>
      <c r="E328" s="6"/>
      <c r="F328" s="6"/>
      <c r="G328" s="6"/>
    </row>
    <row r="329" spans="1:7" ht="15.75">
      <c r="A329" s="6"/>
      <c r="B329" s="6"/>
      <c r="C329" s="6"/>
      <c r="D329" s="6"/>
      <c r="E329" s="6"/>
      <c r="F329" s="6"/>
    </row>
    <row r="330" spans="1:7" ht="15.75">
      <c r="A330" s="6"/>
      <c r="B330" s="6"/>
      <c r="C330" s="6"/>
      <c r="D330" s="6"/>
      <c r="E330" s="6"/>
      <c r="F330" s="6"/>
    </row>
    <row r="331" spans="1:7" ht="15.75">
      <c r="A331" s="6"/>
      <c r="B331" s="6"/>
      <c r="C331" s="6"/>
      <c r="D331" s="6"/>
      <c r="E331" s="6"/>
      <c r="F331" s="6"/>
    </row>
    <row r="332" spans="1:7" ht="15.75">
      <c r="F332" s="6"/>
    </row>
  </sheetData>
  <sheetProtection password="DEAC" sheet="1" objects="1" scenarios="1"/>
  <mergeCells count="2">
    <mergeCell ref="A3:E3"/>
    <mergeCell ref="A2:E2"/>
  </mergeCells>
  <pageMargins left="0.7" right="0.34" top="0.75" bottom="0.75" header="0.3" footer="0.3"/>
  <pageSetup orientation="landscape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F17" sqref="F17"/>
    </sheetView>
  </sheetViews>
  <sheetFormatPr defaultRowHeight="15"/>
  <cols>
    <col min="1" max="1" width="5.28515625" bestFit="1" customWidth="1"/>
    <col min="2" max="2" width="81.28515625" style="63" customWidth="1"/>
    <col min="5" max="5" width="5.7109375" bestFit="1" customWidth="1"/>
    <col min="6" max="6" width="7.5703125" bestFit="1" customWidth="1"/>
    <col min="7" max="7" width="5.7109375" bestFit="1" customWidth="1"/>
    <col min="8" max="8" width="7.5703125" bestFit="1" customWidth="1"/>
  </cols>
  <sheetData>
    <row r="1" spans="1:9">
      <c r="B1" s="106" t="s">
        <v>226</v>
      </c>
      <c r="C1" s="106"/>
      <c r="D1" s="106"/>
      <c r="E1" s="106"/>
      <c r="F1" s="106"/>
      <c r="G1" s="106"/>
      <c r="H1" s="106"/>
      <c r="I1" s="106"/>
    </row>
    <row r="2" spans="1:9">
      <c r="B2" s="106" t="s">
        <v>227</v>
      </c>
      <c r="C2" s="106"/>
      <c r="D2" s="106"/>
      <c r="E2" s="106"/>
      <c r="F2" s="106"/>
      <c r="G2" s="106"/>
      <c r="H2" s="106"/>
      <c r="I2" s="106"/>
    </row>
    <row r="3" spans="1:9" ht="15.75">
      <c r="B3" s="119" t="s">
        <v>228</v>
      </c>
      <c r="C3" s="119"/>
      <c r="D3" s="119"/>
      <c r="E3" s="119"/>
      <c r="F3" s="119"/>
      <c r="G3" s="119"/>
      <c r="H3" s="119"/>
      <c r="I3" s="119"/>
    </row>
    <row r="4" spans="1:9">
      <c r="B4" s="58" t="s">
        <v>21</v>
      </c>
      <c r="D4" s="108" t="s">
        <v>22</v>
      </c>
      <c r="E4" s="108"/>
      <c r="F4" s="108"/>
      <c r="G4" s="108"/>
      <c r="H4" s="21">
        <f>I29</f>
        <v>0</v>
      </c>
      <c r="I4" s="22" t="s">
        <v>2</v>
      </c>
    </row>
    <row r="5" spans="1:9" ht="18.75">
      <c r="B5" s="59"/>
      <c r="C5" s="23"/>
      <c r="E5" s="120" t="s">
        <v>23</v>
      </c>
      <c r="F5" s="120"/>
      <c r="G5" s="120"/>
      <c r="H5" s="90">
        <f>H19</f>
        <v>0</v>
      </c>
      <c r="I5" s="22" t="s">
        <v>2</v>
      </c>
    </row>
    <row r="6" spans="1:9" ht="18.75">
      <c r="B6" s="59"/>
      <c r="C6" s="23"/>
      <c r="E6" s="84"/>
      <c r="F6" s="84"/>
      <c r="G6" s="84"/>
      <c r="H6" s="24"/>
      <c r="I6" s="22"/>
    </row>
    <row r="7" spans="1:9">
      <c r="A7" s="109" t="s">
        <v>24</v>
      </c>
      <c r="B7" s="111" t="s">
        <v>25</v>
      </c>
      <c r="C7" s="121" t="s">
        <v>3</v>
      </c>
      <c r="D7" s="104" t="s">
        <v>4</v>
      </c>
      <c r="E7" s="102" t="s">
        <v>26</v>
      </c>
      <c r="F7" s="103"/>
      <c r="G7" s="102" t="s">
        <v>27</v>
      </c>
      <c r="H7" s="103"/>
      <c r="I7" s="104" t="s">
        <v>28</v>
      </c>
    </row>
    <row r="8" spans="1:9" ht="30">
      <c r="A8" s="110"/>
      <c r="B8" s="112"/>
      <c r="C8" s="105"/>
      <c r="D8" s="105"/>
      <c r="E8" s="25" t="s">
        <v>29</v>
      </c>
      <c r="F8" s="26" t="s">
        <v>30</v>
      </c>
      <c r="G8" s="25" t="s">
        <v>29</v>
      </c>
      <c r="H8" s="26" t="s">
        <v>30</v>
      </c>
      <c r="I8" s="105"/>
    </row>
    <row r="9" spans="1:9">
      <c r="A9" s="26">
        <v>1</v>
      </c>
      <c r="B9" s="27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</row>
    <row r="10" spans="1:9">
      <c r="A10" s="26">
        <v>1</v>
      </c>
      <c r="B10" s="60" t="s">
        <v>229</v>
      </c>
      <c r="C10" s="26" t="s">
        <v>35</v>
      </c>
      <c r="D10" s="32">
        <v>215</v>
      </c>
      <c r="E10" s="26"/>
      <c r="F10" s="26"/>
      <c r="G10" s="32"/>
      <c r="H10" s="33"/>
      <c r="I10" s="33"/>
    </row>
    <row r="11" spans="1:9">
      <c r="A11" s="26">
        <v>2</v>
      </c>
      <c r="B11" s="60" t="s">
        <v>230</v>
      </c>
      <c r="C11" s="26" t="s">
        <v>194</v>
      </c>
      <c r="D11" s="34">
        <v>3.78</v>
      </c>
      <c r="E11" s="26"/>
      <c r="F11" s="26"/>
      <c r="G11" s="32"/>
      <c r="H11" s="33"/>
      <c r="I11" s="33"/>
    </row>
    <row r="12" spans="1:9">
      <c r="A12" s="26">
        <v>3</v>
      </c>
      <c r="B12" s="60" t="s">
        <v>231</v>
      </c>
      <c r="C12" s="26" t="s">
        <v>50</v>
      </c>
      <c r="D12" s="34">
        <v>82</v>
      </c>
      <c r="E12" s="34"/>
      <c r="F12" s="33"/>
      <c r="G12" s="32"/>
      <c r="H12" s="33"/>
      <c r="I12" s="33"/>
    </row>
    <row r="13" spans="1:9">
      <c r="A13" s="26">
        <v>3</v>
      </c>
      <c r="B13" s="60" t="s">
        <v>232</v>
      </c>
      <c r="C13" s="26" t="s">
        <v>50</v>
      </c>
      <c r="D13" s="34">
        <v>5</v>
      </c>
      <c r="E13" s="34"/>
      <c r="F13" s="33"/>
      <c r="G13" s="32"/>
      <c r="H13" s="33"/>
      <c r="I13" s="33"/>
    </row>
    <row r="14" spans="1:9" ht="30">
      <c r="A14" s="26">
        <v>4</v>
      </c>
      <c r="B14" s="60" t="s">
        <v>233</v>
      </c>
      <c r="C14" s="26" t="s">
        <v>48</v>
      </c>
      <c r="D14" s="32">
        <v>210</v>
      </c>
      <c r="E14" s="32"/>
      <c r="F14" s="33"/>
      <c r="G14" s="32"/>
      <c r="H14" s="33"/>
      <c r="I14" s="33"/>
    </row>
    <row r="15" spans="1:9">
      <c r="A15" s="26">
        <v>5</v>
      </c>
      <c r="B15" s="60" t="s">
        <v>234</v>
      </c>
      <c r="C15" s="26" t="s">
        <v>194</v>
      </c>
      <c r="D15" s="32">
        <v>9.4499999999999993</v>
      </c>
      <c r="E15" s="32"/>
      <c r="F15" s="33"/>
      <c r="G15" s="32"/>
      <c r="H15" s="33"/>
      <c r="I15" s="33"/>
    </row>
    <row r="16" spans="1:9" ht="30">
      <c r="A16" s="26">
        <v>6</v>
      </c>
      <c r="B16" s="53" t="s">
        <v>235</v>
      </c>
      <c r="C16" s="29" t="s">
        <v>50</v>
      </c>
      <c r="D16" s="34">
        <v>2</v>
      </c>
      <c r="E16" s="34"/>
      <c r="F16" s="31"/>
      <c r="G16" s="34"/>
      <c r="H16" s="31"/>
      <c r="I16" s="33"/>
    </row>
    <row r="17" spans="1:9" ht="30">
      <c r="A17" s="26">
        <v>7</v>
      </c>
      <c r="B17" s="53" t="s">
        <v>236</v>
      </c>
      <c r="C17" s="29" t="s">
        <v>50</v>
      </c>
      <c r="D17" s="34">
        <v>2</v>
      </c>
      <c r="E17" s="34"/>
      <c r="F17" s="31"/>
      <c r="G17" s="34"/>
      <c r="H17" s="31"/>
      <c r="I17" s="33"/>
    </row>
    <row r="18" spans="1:9">
      <c r="A18" s="26">
        <v>8</v>
      </c>
      <c r="B18" s="60" t="s">
        <v>237</v>
      </c>
      <c r="C18" s="26" t="s">
        <v>35</v>
      </c>
      <c r="D18" s="94">
        <v>24</v>
      </c>
      <c r="E18" s="32"/>
      <c r="F18" s="33"/>
      <c r="G18" s="32"/>
      <c r="H18" s="33"/>
      <c r="I18" s="33"/>
    </row>
    <row r="19" spans="1:9">
      <c r="A19" s="26"/>
      <c r="B19" s="27" t="s">
        <v>100</v>
      </c>
      <c r="C19" s="26"/>
      <c r="D19" s="26"/>
      <c r="E19" s="26"/>
      <c r="F19" s="33"/>
      <c r="G19" s="26"/>
      <c r="H19" s="33"/>
      <c r="I19" s="33"/>
    </row>
    <row r="20" spans="1:9">
      <c r="A20" s="26"/>
      <c r="B20" s="27" t="s">
        <v>82</v>
      </c>
      <c r="C20" s="122" t="s">
        <v>157</v>
      </c>
      <c r="D20" s="26"/>
      <c r="E20" s="26"/>
      <c r="F20" s="26"/>
      <c r="G20" s="26"/>
      <c r="H20" s="26"/>
      <c r="I20" s="33"/>
    </row>
    <row r="21" spans="1:9">
      <c r="A21" s="26"/>
      <c r="B21" s="27" t="s">
        <v>30</v>
      </c>
      <c r="C21" s="45"/>
      <c r="D21" s="26"/>
      <c r="E21" s="26"/>
      <c r="F21" s="26"/>
      <c r="G21" s="26"/>
      <c r="H21" s="26"/>
      <c r="I21" s="33"/>
    </row>
    <row r="22" spans="1:9" ht="15.75">
      <c r="A22" s="26"/>
      <c r="B22" s="61" t="s">
        <v>83</v>
      </c>
      <c r="C22" s="47">
        <v>0.03</v>
      </c>
      <c r="D22" s="26"/>
      <c r="E22" s="26"/>
      <c r="F22" s="26"/>
      <c r="G22" s="26"/>
      <c r="H22" s="26"/>
      <c r="I22" s="33"/>
    </row>
    <row r="23" spans="1:9">
      <c r="A23" s="26"/>
      <c r="B23" s="27" t="s">
        <v>30</v>
      </c>
      <c r="C23" s="26"/>
      <c r="D23" s="26"/>
      <c r="E23" s="26"/>
      <c r="F23" s="32"/>
      <c r="G23" s="26"/>
      <c r="H23" s="32"/>
      <c r="I23" s="33"/>
    </row>
    <row r="24" spans="1:9">
      <c r="A24" s="87"/>
      <c r="B24" s="27" t="s">
        <v>84</v>
      </c>
      <c r="C24" s="74" t="s">
        <v>157</v>
      </c>
      <c r="D24" s="26"/>
      <c r="E24" s="26"/>
      <c r="F24" s="26"/>
      <c r="G24" s="26"/>
      <c r="H24" s="26"/>
      <c r="I24" s="33"/>
    </row>
    <row r="25" spans="1:9">
      <c r="A25" s="87"/>
      <c r="B25" s="27" t="s">
        <v>30</v>
      </c>
      <c r="C25" s="26"/>
      <c r="D25" s="26"/>
      <c r="E25" s="26"/>
      <c r="F25" s="26"/>
      <c r="G25" s="26"/>
      <c r="H25" s="26"/>
      <c r="I25" s="33"/>
    </row>
    <row r="26" spans="1:9">
      <c r="A26" s="87"/>
      <c r="B26" s="27" t="s">
        <v>85</v>
      </c>
      <c r="C26" s="74" t="s">
        <v>157</v>
      </c>
      <c r="D26" s="26"/>
      <c r="E26" s="26"/>
      <c r="F26" s="26"/>
      <c r="G26" s="26"/>
      <c r="H26" s="26"/>
      <c r="I26" s="33"/>
    </row>
    <row r="27" spans="1:9">
      <c r="A27" s="87"/>
      <c r="B27" s="27" t="s">
        <v>30</v>
      </c>
      <c r="C27" s="26"/>
      <c r="D27" s="26"/>
      <c r="E27" s="26"/>
      <c r="F27" s="50"/>
      <c r="G27" s="26"/>
      <c r="H27" s="26"/>
      <c r="I27" s="33"/>
    </row>
    <row r="28" spans="1:9">
      <c r="A28" s="87"/>
      <c r="B28" s="27" t="s">
        <v>86</v>
      </c>
      <c r="C28" s="48">
        <v>0.18</v>
      </c>
      <c r="D28" s="26"/>
      <c r="E28" s="26"/>
      <c r="F28" s="26"/>
      <c r="G28" s="26"/>
      <c r="H28" s="26"/>
      <c r="I28" s="33"/>
    </row>
    <row r="29" spans="1:9">
      <c r="A29" s="87"/>
      <c r="B29" s="27" t="s">
        <v>30</v>
      </c>
      <c r="C29" s="26"/>
      <c r="D29" s="26"/>
      <c r="E29" s="26"/>
      <c r="F29" s="26"/>
      <c r="G29" s="26"/>
      <c r="H29" s="26"/>
      <c r="I29" s="33"/>
    </row>
    <row r="31" spans="1:9">
      <c r="B31" s="1" t="s">
        <v>17</v>
      </c>
    </row>
  </sheetData>
  <sheetProtection password="DEAC" sheet="1" objects="1" scenarios="1"/>
  <mergeCells count="12">
    <mergeCell ref="A7:A8"/>
    <mergeCell ref="B7:B8"/>
    <mergeCell ref="C7:C8"/>
    <mergeCell ref="D7:D8"/>
    <mergeCell ref="E7:F7"/>
    <mergeCell ref="G7:H7"/>
    <mergeCell ref="I7:I8"/>
    <mergeCell ref="B1:I1"/>
    <mergeCell ref="B2:I2"/>
    <mergeCell ref="B3:I3"/>
    <mergeCell ref="D4:G4"/>
    <mergeCell ref="E5:G5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topLeftCell="A34" workbookViewId="0">
      <selection activeCell="C63" sqref="C63"/>
    </sheetView>
  </sheetViews>
  <sheetFormatPr defaultRowHeight="15"/>
  <cols>
    <col min="1" max="1" width="5.28515625" bestFit="1" customWidth="1"/>
    <col min="2" max="2" width="75.28515625" style="52" customWidth="1"/>
    <col min="5" max="5" width="5.7109375" bestFit="1" customWidth="1"/>
    <col min="6" max="6" width="8.5703125" bestFit="1" customWidth="1"/>
    <col min="7" max="7" width="5.7109375" bestFit="1" customWidth="1"/>
    <col min="8" max="8" width="8.5703125" bestFit="1" customWidth="1"/>
  </cols>
  <sheetData>
    <row r="1" spans="1:9">
      <c r="B1" s="98" t="s">
        <v>19</v>
      </c>
      <c r="C1" s="98"/>
      <c r="D1" s="98"/>
      <c r="E1" s="98"/>
      <c r="F1" s="98"/>
      <c r="G1" s="98"/>
      <c r="H1" s="98"/>
      <c r="I1" s="98"/>
    </row>
    <row r="2" spans="1:9" ht="15.75">
      <c r="B2" s="99" t="s">
        <v>20</v>
      </c>
      <c r="C2" s="99"/>
      <c r="D2" s="99"/>
      <c r="E2" s="99"/>
      <c r="F2" s="99"/>
      <c r="G2" s="99"/>
      <c r="H2" s="99"/>
      <c r="I2" s="99"/>
    </row>
    <row r="3" spans="1:9" ht="18.75">
      <c r="B3" s="51"/>
      <c r="C3" s="23"/>
      <c r="E3" s="100"/>
      <c r="F3" s="100"/>
      <c r="G3" s="100"/>
      <c r="H3" s="24"/>
      <c r="I3" s="22"/>
    </row>
    <row r="4" spans="1:9">
      <c r="A4" s="101" t="s">
        <v>24</v>
      </c>
      <c r="B4" s="101" t="s">
        <v>25</v>
      </c>
      <c r="C4" s="97" t="s">
        <v>3</v>
      </c>
      <c r="D4" s="97" t="s">
        <v>4</v>
      </c>
      <c r="E4" s="101" t="s">
        <v>26</v>
      </c>
      <c r="F4" s="101"/>
      <c r="G4" s="101" t="s">
        <v>27</v>
      </c>
      <c r="H4" s="101"/>
      <c r="I4" s="97" t="s">
        <v>28</v>
      </c>
    </row>
    <row r="5" spans="1:9" ht="30">
      <c r="A5" s="101"/>
      <c r="B5" s="101"/>
      <c r="C5" s="97"/>
      <c r="D5" s="97"/>
      <c r="E5" s="25" t="s">
        <v>29</v>
      </c>
      <c r="F5" s="26" t="s">
        <v>30</v>
      </c>
      <c r="G5" s="25" t="s">
        <v>29</v>
      </c>
      <c r="H5" s="26" t="s">
        <v>30</v>
      </c>
      <c r="I5" s="97"/>
    </row>
    <row r="6" spans="1:9">
      <c r="A6" s="27">
        <v>1</v>
      </c>
      <c r="B6" s="26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</row>
    <row r="7" spans="1:9">
      <c r="A7" s="27"/>
      <c r="B7" s="28" t="s">
        <v>31</v>
      </c>
      <c r="C7" s="27"/>
      <c r="D7" s="27"/>
      <c r="E7" s="27"/>
      <c r="F7" s="27"/>
      <c r="G7" s="27"/>
      <c r="H7" s="27"/>
      <c r="I7" s="27"/>
    </row>
    <row r="8" spans="1:9">
      <c r="A8" s="29">
        <v>1</v>
      </c>
      <c r="B8" s="30" t="s">
        <v>32</v>
      </c>
      <c r="C8" s="26" t="s">
        <v>33</v>
      </c>
      <c r="D8" s="31">
        <v>3.5</v>
      </c>
      <c r="E8" s="32"/>
      <c r="F8" s="33"/>
      <c r="G8" s="34"/>
      <c r="H8" s="33"/>
      <c r="I8" s="33"/>
    </row>
    <row r="9" spans="1:9">
      <c r="A9" s="29">
        <v>2</v>
      </c>
      <c r="B9" s="30" t="s">
        <v>34</v>
      </c>
      <c r="C9" s="26" t="s">
        <v>35</v>
      </c>
      <c r="D9" s="31">
        <v>59.96</v>
      </c>
      <c r="E9" s="32"/>
      <c r="F9" s="33"/>
      <c r="G9" s="34"/>
      <c r="H9" s="33"/>
      <c r="I9" s="33"/>
    </row>
    <row r="10" spans="1:9" ht="30">
      <c r="A10" s="29">
        <v>3</v>
      </c>
      <c r="B10" s="30" t="s">
        <v>36</v>
      </c>
      <c r="C10" s="26" t="s">
        <v>35</v>
      </c>
      <c r="D10" s="31">
        <v>8.52</v>
      </c>
      <c r="E10" s="32"/>
      <c r="F10" s="33"/>
      <c r="G10" s="34"/>
      <c r="H10" s="33"/>
      <c r="I10" s="33"/>
    </row>
    <row r="11" spans="1:9">
      <c r="A11" s="26"/>
      <c r="B11" s="35" t="s">
        <v>37</v>
      </c>
      <c r="C11" s="26"/>
      <c r="D11" s="33"/>
      <c r="E11" s="32"/>
      <c r="F11" s="33"/>
      <c r="G11" s="34"/>
      <c r="H11" s="33"/>
      <c r="I11" s="33"/>
    </row>
    <row r="12" spans="1:9">
      <c r="A12" s="26">
        <v>4</v>
      </c>
      <c r="B12" s="30" t="s">
        <v>38</v>
      </c>
      <c r="C12" s="26" t="s">
        <v>39</v>
      </c>
      <c r="D12" s="31">
        <v>47.6</v>
      </c>
      <c r="E12" s="32"/>
      <c r="F12" s="33"/>
      <c r="G12" s="32"/>
      <c r="H12" s="33"/>
      <c r="I12" s="33"/>
    </row>
    <row r="13" spans="1:9">
      <c r="A13" s="26">
        <v>5</v>
      </c>
      <c r="B13" s="36" t="s">
        <v>40</v>
      </c>
      <c r="C13" s="26" t="s">
        <v>35</v>
      </c>
      <c r="D13" s="31">
        <v>176</v>
      </c>
      <c r="E13" s="32"/>
      <c r="F13" s="33"/>
      <c r="G13" s="32"/>
      <c r="H13" s="33"/>
      <c r="I13" s="33"/>
    </row>
    <row r="14" spans="1:9">
      <c r="A14" s="26">
        <v>6</v>
      </c>
      <c r="B14" s="36" t="s">
        <v>41</v>
      </c>
      <c r="C14" s="26" t="s">
        <v>42</v>
      </c>
      <c r="D14" s="31">
        <v>178</v>
      </c>
      <c r="E14" s="32"/>
      <c r="F14" s="33"/>
      <c r="G14" s="32"/>
      <c r="H14" s="33"/>
      <c r="I14" s="33"/>
    </row>
    <row r="15" spans="1:9" ht="30">
      <c r="A15" s="26">
        <v>7</v>
      </c>
      <c r="B15" s="30" t="s">
        <v>43</v>
      </c>
      <c r="C15" s="29" t="s">
        <v>35</v>
      </c>
      <c r="D15" s="31">
        <v>223.6</v>
      </c>
      <c r="E15" s="34"/>
      <c r="F15" s="31"/>
      <c r="G15" s="34"/>
      <c r="H15" s="31"/>
      <c r="I15" s="33"/>
    </row>
    <row r="16" spans="1:9">
      <c r="A16" s="26"/>
      <c r="B16" s="28" t="s">
        <v>44</v>
      </c>
      <c r="C16" s="26"/>
      <c r="D16" s="33"/>
      <c r="E16" s="32"/>
      <c r="F16" s="33"/>
      <c r="G16" s="34"/>
      <c r="H16" s="33"/>
      <c r="I16" s="33"/>
    </row>
    <row r="17" spans="1:9">
      <c r="A17" s="26">
        <v>8</v>
      </c>
      <c r="B17" s="30" t="s">
        <v>45</v>
      </c>
      <c r="C17" s="26" t="s">
        <v>35</v>
      </c>
      <c r="D17" s="31">
        <v>15</v>
      </c>
      <c r="E17" s="32"/>
      <c r="F17" s="33"/>
      <c r="G17" s="32"/>
      <c r="H17" s="33"/>
      <c r="I17" s="33"/>
    </row>
    <row r="18" spans="1:9" ht="15.75">
      <c r="A18" s="26">
        <v>9</v>
      </c>
      <c r="B18" s="37" t="s">
        <v>46</v>
      </c>
      <c r="C18" s="10" t="s">
        <v>35</v>
      </c>
      <c r="D18" s="31">
        <v>30</v>
      </c>
      <c r="E18" s="32"/>
      <c r="F18" s="33"/>
      <c r="G18" s="32"/>
      <c r="H18" s="33"/>
      <c r="I18" s="33"/>
    </row>
    <row r="19" spans="1:9" ht="15.75">
      <c r="A19" s="10">
        <v>10</v>
      </c>
      <c r="B19" s="38" t="s">
        <v>47</v>
      </c>
      <c r="C19" s="10" t="s">
        <v>48</v>
      </c>
      <c r="D19" s="18">
        <v>8</v>
      </c>
      <c r="E19" s="15"/>
      <c r="F19" s="19"/>
      <c r="G19" s="15"/>
      <c r="H19" s="19"/>
      <c r="I19" s="33"/>
    </row>
    <row r="20" spans="1:9">
      <c r="A20" s="26">
        <v>11</v>
      </c>
      <c r="B20" s="30" t="s">
        <v>45</v>
      </c>
      <c r="C20" s="26" t="s">
        <v>35</v>
      </c>
      <c r="D20" s="31">
        <v>15</v>
      </c>
      <c r="E20" s="32"/>
      <c r="F20" s="33"/>
      <c r="G20" s="32"/>
      <c r="H20" s="33"/>
      <c r="I20" s="33"/>
    </row>
    <row r="21" spans="1:9">
      <c r="A21" s="26">
        <v>12</v>
      </c>
      <c r="B21" s="39" t="s">
        <v>49</v>
      </c>
      <c r="C21" s="25" t="s">
        <v>50</v>
      </c>
      <c r="D21" s="31">
        <v>4</v>
      </c>
      <c r="E21" s="32"/>
      <c r="F21" s="33"/>
      <c r="G21" s="32"/>
      <c r="H21" s="33"/>
      <c r="I21" s="33"/>
    </row>
    <row r="22" spans="1:9">
      <c r="A22" s="26">
        <v>13</v>
      </c>
      <c r="B22" s="36" t="s">
        <v>51</v>
      </c>
      <c r="C22" s="26" t="s">
        <v>42</v>
      </c>
      <c r="D22" s="31">
        <v>16</v>
      </c>
      <c r="E22" s="32"/>
      <c r="F22" s="33"/>
      <c r="G22" s="32"/>
      <c r="H22" s="33"/>
      <c r="I22" s="33"/>
    </row>
    <row r="23" spans="1:9">
      <c r="A23" s="26"/>
      <c r="B23" s="35" t="s">
        <v>52</v>
      </c>
      <c r="C23" s="26"/>
      <c r="D23" s="33"/>
      <c r="E23" s="34"/>
      <c r="F23" s="33"/>
      <c r="G23" s="32"/>
      <c r="H23" s="33"/>
      <c r="I23" s="33"/>
    </row>
    <row r="24" spans="1:9">
      <c r="A24" s="26">
        <v>14</v>
      </c>
      <c r="B24" s="40" t="s">
        <v>53</v>
      </c>
      <c r="C24" s="26" t="s">
        <v>39</v>
      </c>
      <c r="D24" s="31">
        <v>14.04</v>
      </c>
      <c r="E24" s="34"/>
      <c r="F24" s="33"/>
      <c r="G24" s="32"/>
      <c r="H24" s="33"/>
      <c r="I24" s="33"/>
    </row>
    <row r="25" spans="1:9" ht="30">
      <c r="A25" s="26">
        <v>15</v>
      </c>
      <c r="B25" s="41" t="s">
        <v>54</v>
      </c>
      <c r="C25" s="26" t="s">
        <v>39</v>
      </c>
      <c r="D25" s="29">
        <v>16.2</v>
      </c>
      <c r="E25" s="29"/>
      <c r="F25" s="31"/>
      <c r="G25" s="29"/>
      <c r="H25" s="31"/>
      <c r="I25" s="33"/>
    </row>
    <row r="26" spans="1:9">
      <c r="A26" s="26">
        <v>16</v>
      </c>
      <c r="B26" s="41" t="s">
        <v>55</v>
      </c>
      <c r="C26" s="29" t="s">
        <v>39</v>
      </c>
      <c r="D26" s="31">
        <v>1.96</v>
      </c>
      <c r="E26" s="32"/>
      <c r="F26" s="33"/>
      <c r="G26" s="32"/>
      <c r="H26" s="33"/>
      <c r="I26" s="33"/>
    </row>
    <row r="27" spans="1:9" ht="30">
      <c r="A27" s="26">
        <v>17</v>
      </c>
      <c r="B27" s="41" t="s">
        <v>56</v>
      </c>
      <c r="C27" s="26" t="s">
        <v>35</v>
      </c>
      <c r="D27" s="31">
        <v>3.16</v>
      </c>
      <c r="E27" s="32"/>
      <c r="F27" s="33"/>
      <c r="G27" s="32"/>
      <c r="H27" s="33"/>
      <c r="I27" s="33"/>
    </row>
    <row r="28" spans="1:9" ht="30">
      <c r="A28" s="26">
        <v>18</v>
      </c>
      <c r="B28" s="41" t="s">
        <v>57</v>
      </c>
      <c r="C28" s="26" t="s">
        <v>35</v>
      </c>
      <c r="D28" s="31">
        <v>1.89</v>
      </c>
      <c r="E28" s="32"/>
      <c r="F28" s="33"/>
      <c r="G28" s="32"/>
      <c r="H28" s="33"/>
      <c r="I28" s="33"/>
    </row>
    <row r="29" spans="1:9">
      <c r="A29" s="26">
        <v>19</v>
      </c>
      <c r="B29" s="36" t="s">
        <v>58</v>
      </c>
      <c r="C29" s="26" t="s">
        <v>42</v>
      </c>
      <c r="D29" s="31">
        <v>22.4</v>
      </c>
      <c r="E29" s="32"/>
      <c r="F29" s="33"/>
      <c r="G29" s="32"/>
      <c r="H29" s="33"/>
      <c r="I29" s="33"/>
    </row>
    <row r="30" spans="1:9">
      <c r="A30" s="26"/>
      <c r="B30" s="42" t="s">
        <v>59</v>
      </c>
      <c r="C30" s="25"/>
      <c r="D30" s="33"/>
      <c r="E30" s="32"/>
      <c r="F30" s="33"/>
      <c r="G30" s="32"/>
      <c r="H30" s="33"/>
      <c r="I30" s="33"/>
    </row>
    <row r="31" spans="1:9">
      <c r="A31" s="27">
        <v>20</v>
      </c>
      <c r="B31" s="41" t="s">
        <v>60</v>
      </c>
      <c r="C31" s="26" t="s">
        <v>35</v>
      </c>
      <c r="D31" s="31">
        <v>9</v>
      </c>
      <c r="E31" s="34"/>
      <c r="F31" s="33"/>
      <c r="G31" s="34"/>
      <c r="H31" s="33"/>
      <c r="I31" s="33"/>
    </row>
    <row r="32" spans="1:9">
      <c r="A32" s="27">
        <v>21</v>
      </c>
      <c r="B32" s="41" t="s">
        <v>61</v>
      </c>
      <c r="C32" s="26" t="s">
        <v>35</v>
      </c>
      <c r="D32" s="31">
        <v>229</v>
      </c>
      <c r="E32" s="32"/>
      <c r="F32" s="33"/>
      <c r="G32" s="34"/>
      <c r="H32" s="33"/>
      <c r="I32" s="33"/>
    </row>
    <row r="33" spans="1:9">
      <c r="A33" s="26">
        <v>22</v>
      </c>
      <c r="B33" s="36" t="s">
        <v>62</v>
      </c>
      <c r="C33" s="26" t="s">
        <v>35</v>
      </c>
      <c r="D33" s="31">
        <v>96.5</v>
      </c>
      <c r="E33" s="32"/>
      <c r="F33" s="33"/>
      <c r="G33" s="32"/>
      <c r="H33" s="33"/>
      <c r="I33" s="33"/>
    </row>
    <row r="34" spans="1:9">
      <c r="A34" s="26">
        <v>23</v>
      </c>
      <c r="B34" s="43" t="s">
        <v>63</v>
      </c>
      <c r="C34" s="26" t="s">
        <v>48</v>
      </c>
      <c r="D34" s="31">
        <v>34</v>
      </c>
      <c r="E34" s="32"/>
      <c r="F34" s="33"/>
      <c r="G34" s="32"/>
      <c r="H34" s="33"/>
      <c r="I34" s="33"/>
    </row>
    <row r="35" spans="1:9">
      <c r="A35" s="26">
        <v>24</v>
      </c>
      <c r="B35" s="36" t="s">
        <v>64</v>
      </c>
      <c r="C35" s="26" t="s">
        <v>35</v>
      </c>
      <c r="D35" s="31">
        <v>132.5</v>
      </c>
      <c r="E35" s="32"/>
      <c r="F35" s="33"/>
      <c r="G35" s="32"/>
      <c r="H35" s="33"/>
      <c r="I35" s="33"/>
    </row>
    <row r="36" spans="1:9">
      <c r="A36" s="26">
        <v>25</v>
      </c>
      <c r="B36" s="36" t="s">
        <v>65</v>
      </c>
      <c r="C36" s="26" t="s">
        <v>42</v>
      </c>
      <c r="D36" s="31">
        <v>98</v>
      </c>
      <c r="E36" s="32"/>
      <c r="F36" s="33"/>
      <c r="G36" s="32"/>
      <c r="H36" s="33"/>
      <c r="I36" s="33"/>
    </row>
    <row r="37" spans="1:9">
      <c r="A37" s="26"/>
      <c r="B37" s="42" t="s">
        <v>66</v>
      </c>
      <c r="C37" s="26"/>
      <c r="D37" s="33"/>
      <c r="E37" s="32"/>
      <c r="F37" s="33"/>
      <c r="G37" s="32"/>
      <c r="H37" s="33"/>
      <c r="I37" s="33"/>
    </row>
    <row r="38" spans="1:9">
      <c r="A38" s="26">
        <v>26</v>
      </c>
      <c r="B38" s="36" t="s">
        <v>67</v>
      </c>
      <c r="C38" s="26" t="s">
        <v>35</v>
      </c>
      <c r="D38" s="31">
        <v>110</v>
      </c>
      <c r="E38" s="32"/>
      <c r="F38" s="33"/>
      <c r="G38" s="32"/>
      <c r="H38" s="33"/>
      <c r="I38" s="33"/>
    </row>
    <row r="39" spans="1:9">
      <c r="A39" s="26">
        <v>27</v>
      </c>
      <c r="B39" s="40" t="s">
        <v>68</v>
      </c>
      <c r="C39" s="26" t="s">
        <v>35</v>
      </c>
      <c r="D39" s="31">
        <v>110</v>
      </c>
      <c r="E39" s="32"/>
      <c r="F39" s="33"/>
      <c r="G39" s="32"/>
      <c r="H39" s="33"/>
      <c r="I39" s="33"/>
    </row>
    <row r="40" spans="1:9">
      <c r="A40" s="26">
        <v>28</v>
      </c>
      <c r="B40" s="36" t="s">
        <v>69</v>
      </c>
      <c r="C40" s="26" t="s">
        <v>35</v>
      </c>
      <c r="D40" s="31">
        <v>165</v>
      </c>
      <c r="E40" s="32"/>
      <c r="F40" s="33"/>
      <c r="G40" s="32"/>
      <c r="H40" s="33"/>
      <c r="I40" s="33"/>
    </row>
    <row r="41" spans="1:9">
      <c r="A41" s="26">
        <v>29</v>
      </c>
      <c r="B41" s="30" t="s">
        <v>70</v>
      </c>
      <c r="C41" s="26" t="s">
        <v>35</v>
      </c>
      <c r="D41" s="31">
        <v>182</v>
      </c>
      <c r="E41" s="32"/>
      <c r="F41" s="33"/>
      <c r="G41" s="32"/>
      <c r="H41" s="33"/>
      <c r="I41" s="33"/>
    </row>
    <row r="42" spans="1:9">
      <c r="A42" s="26">
        <v>30</v>
      </c>
      <c r="B42" s="30" t="s">
        <v>71</v>
      </c>
      <c r="C42" s="26" t="s">
        <v>39</v>
      </c>
      <c r="D42" s="31">
        <v>182</v>
      </c>
      <c r="E42" s="32"/>
      <c r="F42" s="33"/>
      <c r="G42" s="32"/>
      <c r="H42" s="33"/>
      <c r="I42" s="33"/>
    </row>
    <row r="43" spans="1:9">
      <c r="A43" s="26">
        <v>31</v>
      </c>
      <c r="B43" s="36" t="s">
        <v>72</v>
      </c>
      <c r="C43" s="26" t="s">
        <v>35</v>
      </c>
      <c r="D43" s="31">
        <v>403</v>
      </c>
      <c r="E43" s="32"/>
      <c r="F43" s="33"/>
      <c r="G43" s="32"/>
      <c r="H43" s="33"/>
      <c r="I43" s="33"/>
    </row>
    <row r="44" spans="1:9">
      <c r="A44" s="26">
        <v>32</v>
      </c>
      <c r="B44" s="36" t="s">
        <v>73</v>
      </c>
      <c r="C44" s="26" t="s">
        <v>35</v>
      </c>
      <c r="D44" s="31">
        <v>403</v>
      </c>
      <c r="E44" s="32"/>
      <c r="F44" s="33"/>
      <c r="G44" s="32"/>
      <c r="H44" s="33"/>
      <c r="I44" s="33"/>
    </row>
    <row r="45" spans="1:9">
      <c r="A45" s="29"/>
      <c r="B45" s="28" t="s">
        <v>74</v>
      </c>
      <c r="C45" s="26"/>
      <c r="D45" s="33"/>
      <c r="E45" s="32"/>
      <c r="F45" s="33"/>
      <c r="G45" s="34"/>
      <c r="H45" s="33"/>
      <c r="I45" s="33"/>
    </row>
    <row r="46" spans="1:9">
      <c r="A46" s="29">
        <v>33</v>
      </c>
      <c r="B46" s="30" t="s">
        <v>75</v>
      </c>
      <c r="C46" s="25" t="s">
        <v>35</v>
      </c>
      <c r="D46" s="31">
        <v>74</v>
      </c>
      <c r="E46" s="32"/>
      <c r="F46" s="33"/>
      <c r="G46" s="34"/>
      <c r="H46" s="33"/>
      <c r="I46" s="33"/>
    </row>
    <row r="47" spans="1:9">
      <c r="A47" s="29">
        <v>34</v>
      </c>
      <c r="B47" s="30" t="s">
        <v>76</v>
      </c>
      <c r="C47" s="26" t="s">
        <v>42</v>
      </c>
      <c r="D47" s="31">
        <v>78</v>
      </c>
      <c r="E47" s="32"/>
      <c r="F47" s="33"/>
      <c r="G47" s="32"/>
      <c r="H47" s="33"/>
      <c r="I47" s="33"/>
    </row>
    <row r="48" spans="1:9">
      <c r="A48" s="29">
        <v>35</v>
      </c>
      <c r="B48" s="30" t="s">
        <v>77</v>
      </c>
      <c r="C48" s="26" t="s">
        <v>39</v>
      </c>
      <c r="D48" s="31">
        <v>74</v>
      </c>
      <c r="E48" s="33"/>
      <c r="F48" s="33"/>
      <c r="G48" s="34"/>
      <c r="H48" s="33"/>
      <c r="I48" s="33"/>
    </row>
    <row r="49" spans="1:9">
      <c r="A49" s="29">
        <v>36</v>
      </c>
      <c r="B49" s="30" t="s">
        <v>78</v>
      </c>
      <c r="C49" s="26" t="s">
        <v>39</v>
      </c>
      <c r="D49" s="31">
        <v>74</v>
      </c>
      <c r="E49" s="32"/>
      <c r="F49" s="33"/>
      <c r="G49" s="34"/>
      <c r="H49" s="33"/>
      <c r="I49" s="33"/>
    </row>
    <row r="50" spans="1:9">
      <c r="A50" s="29">
        <v>37</v>
      </c>
      <c r="B50" s="44" t="s">
        <v>79</v>
      </c>
      <c r="C50" s="25" t="s">
        <v>33</v>
      </c>
      <c r="D50" s="31">
        <v>3</v>
      </c>
      <c r="E50" s="32"/>
      <c r="F50" s="33"/>
      <c r="G50" s="32"/>
      <c r="H50" s="33"/>
      <c r="I50" s="33"/>
    </row>
    <row r="51" spans="1:9">
      <c r="A51" s="29">
        <v>38</v>
      </c>
      <c r="B51" s="41" t="s">
        <v>80</v>
      </c>
      <c r="C51" s="26" t="s">
        <v>39</v>
      </c>
      <c r="D51" s="31">
        <v>4</v>
      </c>
      <c r="E51" s="32"/>
      <c r="F51" s="33"/>
      <c r="G51" s="32"/>
      <c r="H51" s="33"/>
      <c r="I51" s="33"/>
    </row>
    <row r="52" spans="1:9">
      <c r="A52" s="29">
        <v>39</v>
      </c>
      <c r="B52" s="30" t="s">
        <v>81</v>
      </c>
      <c r="C52" s="26" t="s">
        <v>39</v>
      </c>
      <c r="D52" s="31">
        <v>10</v>
      </c>
      <c r="E52" s="32"/>
      <c r="F52" s="33"/>
      <c r="G52" s="32"/>
      <c r="H52" s="33"/>
      <c r="I52" s="33"/>
    </row>
    <row r="53" spans="1:9">
      <c r="A53" s="26"/>
      <c r="B53" s="26" t="s">
        <v>30</v>
      </c>
      <c r="C53" s="26"/>
      <c r="D53" s="26"/>
      <c r="E53" s="26"/>
      <c r="F53" s="33"/>
      <c r="G53" s="26"/>
      <c r="H53" s="33"/>
      <c r="I53" s="33"/>
    </row>
    <row r="54" spans="1:9">
      <c r="A54" s="26"/>
      <c r="B54" s="26" t="s">
        <v>82</v>
      </c>
      <c r="C54" s="122" t="s">
        <v>157</v>
      </c>
      <c r="D54" s="26"/>
      <c r="E54" s="26"/>
      <c r="F54" s="26"/>
      <c r="G54" s="26"/>
      <c r="H54" s="26"/>
      <c r="I54" s="33"/>
    </row>
    <row r="55" spans="1:9">
      <c r="A55" s="26"/>
      <c r="B55" s="26" t="s">
        <v>30</v>
      </c>
      <c r="C55" s="45"/>
      <c r="D55" s="26"/>
      <c r="E55" s="26"/>
      <c r="F55" s="26"/>
      <c r="G55" s="26"/>
      <c r="H55" s="26"/>
      <c r="I55" s="33"/>
    </row>
    <row r="56" spans="1:9" ht="15.75">
      <c r="A56" s="26"/>
      <c r="B56" s="46" t="s">
        <v>83</v>
      </c>
      <c r="C56" s="47">
        <v>0.03</v>
      </c>
      <c r="D56" s="26"/>
      <c r="E56" s="26"/>
      <c r="F56" s="26"/>
      <c r="G56" s="26"/>
      <c r="H56" s="26"/>
      <c r="I56" s="33"/>
    </row>
    <row r="57" spans="1:9">
      <c r="A57" s="26"/>
      <c r="B57" s="26" t="s">
        <v>30</v>
      </c>
      <c r="C57" s="26"/>
      <c r="D57" s="26"/>
      <c r="E57" s="26"/>
      <c r="F57" s="32"/>
      <c r="G57" s="26"/>
      <c r="H57" s="32"/>
      <c r="I57" s="33"/>
    </row>
    <row r="58" spans="1:9">
      <c r="A58" s="26"/>
      <c r="B58" s="26" t="s">
        <v>84</v>
      </c>
      <c r="C58" s="74" t="s">
        <v>157</v>
      </c>
      <c r="D58" s="26"/>
      <c r="E58" s="26"/>
      <c r="F58" s="26"/>
      <c r="G58" s="26"/>
      <c r="H58" s="26"/>
      <c r="I58" s="33"/>
    </row>
    <row r="59" spans="1:9">
      <c r="A59" s="26"/>
      <c r="B59" s="26" t="s">
        <v>30</v>
      </c>
      <c r="C59" s="26"/>
      <c r="D59" s="26"/>
      <c r="E59" s="26"/>
      <c r="F59" s="26"/>
      <c r="G59" s="26"/>
      <c r="H59" s="26"/>
      <c r="I59" s="33"/>
    </row>
    <row r="60" spans="1:9">
      <c r="A60" s="49"/>
      <c r="B60" s="26" t="s">
        <v>85</v>
      </c>
      <c r="C60" s="74" t="s">
        <v>157</v>
      </c>
      <c r="D60" s="26"/>
      <c r="E60" s="26"/>
      <c r="F60" s="26"/>
      <c r="G60" s="26"/>
      <c r="H60" s="26"/>
      <c r="I60" s="33"/>
    </row>
    <row r="61" spans="1:9">
      <c r="A61" s="49"/>
      <c r="B61" s="26" t="s">
        <v>30</v>
      </c>
      <c r="C61" s="26"/>
      <c r="D61" s="26"/>
      <c r="E61" s="26"/>
      <c r="F61" s="50"/>
      <c r="G61" s="26"/>
      <c r="H61" s="26"/>
      <c r="I61" s="33"/>
    </row>
    <row r="62" spans="1:9">
      <c r="A62" s="49"/>
      <c r="B62" s="26" t="s">
        <v>86</v>
      </c>
      <c r="C62" s="48">
        <v>0.18</v>
      </c>
      <c r="D62" s="26"/>
      <c r="E62" s="26"/>
      <c r="F62" s="26"/>
      <c r="G62" s="26"/>
      <c r="H62" s="26"/>
      <c r="I62" s="33"/>
    </row>
    <row r="63" spans="1:9">
      <c r="A63" s="49"/>
      <c r="B63" s="26" t="s">
        <v>30</v>
      </c>
      <c r="C63" s="26"/>
      <c r="D63" s="26"/>
      <c r="E63" s="26"/>
      <c r="F63" s="26"/>
      <c r="G63" s="26"/>
      <c r="H63" s="26"/>
      <c r="I63" s="33"/>
    </row>
    <row r="65" spans="2:2">
      <c r="B65" s="1" t="s">
        <v>17</v>
      </c>
    </row>
  </sheetData>
  <sheetProtection password="DEAC" sheet="1" objects="1" scenarios="1"/>
  <mergeCells count="10">
    <mergeCell ref="I4:I5"/>
    <mergeCell ref="B1:I1"/>
    <mergeCell ref="B2:I2"/>
    <mergeCell ref="E3:G3"/>
    <mergeCell ref="A4:A5"/>
    <mergeCell ref="B4:B5"/>
    <mergeCell ref="C4:C5"/>
    <mergeCell ref="D4:D5"/>
    <mergeCell ref="E4:F4"/>
    <mergeCell ref="G4:H4"/>
  </mergeCells>
  <pageMargins left="0" right="0" top="0" bottom="0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J12" sqref="J12"/>
    </sheetView>
  </sheetViews>
  <sheetFormatPr defaultRowHeight="15"/>
  <cols>
    <col min="1" max="1" width="5.28515625" bestFit="1" customWidth="1"/>
    <col min="2" max="2" width="81.7109375" style="52" customWidth="1"/>
    <col min="5" max="5" width="6.5703125" bestFit="1" customWidth="1"/>
    <col min="6" max="6" width="7.5703125" bestFit="1" customWidth="1"/>
    <col min="7" max="7" width="5.7109375" bestFit="1" customWidth="1"/>
    <col min="8" max="8" width="7.5703125" bestFit="1" customWidth="1"/>
  </cols>
  <sheetData>
    <row r="1" spans="1:9">
      <c r="B1" s="106" t="s">
        <v>87</v>
      </c>
      <c r="C1" s="106"/>
      <c r="D1" s="106"/>
      <c r="E1" s="106"/>
      <c r="F1" s="106"/>
      <c r="G1" s="106"/>
      <c r="H1" s="106"/>
      <c r="I1" s="106"/>
    </row>
    <row r="2" spans="1:9">
      <c r="B2" s="106" t="s">
        <v>88</v>
      </c>
      <c r="C2" s="106"/>
      <c r="D2" s="106"/>
      <c r="E2" s="106"/>
      <c r="F2" s="106"/>
      <c r="G2" s="106"/>
      <c r="H2" s="106"/>
      <c r="I2" s="106"/>
    </row>
    <row r="3" spans="1:9" ht="18.75">
      <c r="B3" s="107" t="s">
        <v>89</v>
      </c>
      <c r="C3" s="107"/>
      <c r="D3" s="107"/>
      <c r="E3" s="107"/>
      <c r="F3" s="107"/>
      <c r="G3" s="107"/>
      <c r="H3" s="107"/>
      <c r="I3" s="107"/>
    </row>
    <row r="4" spans="1:9">
      <c r="B4" s="20"/>
      <c r="D4" s="108"/>
      <c r="E4" s="108"/>
      <c r="F4" s="108"/>
      <c r="G4" s="108"/>
      <c r="H4" s="21"/>
      <c r="I4" s="22"/>
    </row>
    <row r="5" spans="1:9" ht="18.75">
      <c r="B5" s="51"/>
      <c r="C5" s="23"/>
      <c r="E5" s="100"/>
      <c r="F5" s="100"/>
      <c r="G5" s="100"/>
      <c r="H5" s="24"/>
      <c r="I5" s="22"/>
    </row>
    <row r="6" spans="1:9">
      <c r="A6" s="109" t="s">
        <v>24</v>
      </c>
      <c r="B6" s="109" t="s">
        <v>25</v>
      </c>
      <c r="C6" s="104" t="s">
        <v>3</v>
      </c>
      <c r="D6" s="104" t="s">
        <v>4</v>
      </c>
      <c r="E6" s="102" t="s">
        <v>26</v>
      </c>
      <c r="F6" s="103"/>
      <c r="G6" s="102" t="s">
        <v>27</v>
      </c>
      <c r="H6" s="103"/>
      <c r="I6" s="104" t="s">
        <v>28</v>
      </c>
    </row>
    <row r="7" spans="1:9" ht="30">
      <c r="A7" s="110"/>
      <c r="B7" s="110"/>
      <c r="C7" s="105"/>
      <c r="D7" s="105"/>
      <c r="E7" s="25" t="s">
        <v>29</v>
      </c>
      <c r="F7" s="26" t="s">
        <v>30</v>
      </c>
      <c r="G7" s="25" t="s">
        <v>29</v>
      </c>
      <c r="H7" s="26" t="s">
        <v>30</v>
      </c>
      <c r="I7" s="105"/>
    </row>
    <row r="8" spans="1:9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</row>
    <row r="9" spans="1:9">
      <c r="A9" s="26">
        <v>1</v>
      </c>
      <c r="B9" s="36" t="s">
        <v>90</v>
      </c>
      <c r="C9" s="26" t="s">
        <v>48</v>
      </c>
      <c r="D9" s="31">
        <v>20</v>
      </c>
      <c r="E9" s="33"/>
      <c r="F9" s="33"/>
      <c r="G9" s="33"/>
      <c r="H9" s="33"/>
      <c r="I9" s="33"/>
    </row>
    <row r="10" spans="1:9">
      <c r="A10" s="26">
        <v>2</v>
      </c>
      <c r="B10" s="36" t="s">
        <v>91</v>
      </c>
      <c r="C10" s="26" t="s">
        <v>50</v>
      </c>
      <c r="D10" s="31">
        <v>1</v>
      </c>
      <c r="E10" s="33"/>
      <c r="F10" s="33"/>
      <c r="G10" s="33"/>
      <c r="H10" s="33"/>
      <c r="I10" s="33"/>
    </row>
    <row r="11" spans="1:9" ht="21">
      <c r="A11" s="26">
        <v>3</v>
      </c>
      <c r="B11" s="30" t="s">
        <v>92</v>
      </c>
      <c r="C11" s="26" t="s">
        <v>50</v>
      </c>
      <c r="D11" s="31">
        <v>8</v>
      </c>
      <c r="E11" s="33"/>
      <c r="F11" s="33"/>
      <c r="G11" s="33"/>
      <c r="H11" s="33"/>
      <c r="I11" s="33"/>
    </row>
    <row r="12" spans="1:9">
      <c r="A12" s="26">
        <v>4</v>
      </c>
      <c r="B12" s="36" t="s">
        <v>93</v>
      </c>
      <c r="C12" s="26" t="s">
        <v>48</v>
      </c>
      <c r="D12" s="31">
        <v>36</v>
      </c>
      <c r="E12" s="33"/>
      <c r="F12" s="33"/>
      <c r="G12" s="33"/>
      <c r="H12" s="33"/>
      <c r="I12" s="33"/>
    </row>
    <row r="13" spans="1:9">
      <c r="A13" s="26">
        <v>5</v>
      </c>
      <c r="B13" s="36" t="s">
        <v>94</v>
      </c>
      <c r="C13" s="26" t="s">
        <v>48</v>
      </c>
      <c r="D13" s="31">
        <v>280</v>
      </c>
      <c r="E13" s="33"/>
      <c r="F13" s="33"/>
      <c r="G13" s="33"/>
      <c r="H13" s="33"/>
      <c r="I13" s="33"/>
    </row>
    <row r="14" spans="1:9">
      <c r="A14" s="26">
        <v>6</v>
      </c>
      <c r="B14" s="36" t="s">
        <v>95</v>
      </c>
      <c r="C14" s="26" t="s">
        <v>50</v>
      </c>
      <c r="D14" s="31">
        <v>11</v>
      </c>
      <c r="E14" s="33"/>
      <c r="F14" s="33"/>
      <c r="G14" s="33"/>
      <c r="H14" s="33"/>
      <c r="I14" s="33"/>
    </row>
    <row r="15" spans="1:9">
      <c r="A15" s="26">
        <v>7</v>
      </c>
      <c r="B15" s="36" t="s">
        <v>96</v>
      </c>
      <c r="C15" s="26" t="s">
        <v>50</v>
      </c>
      <c r="D15" s="31">
        <v>20</v>
      </c>
      <c r="E15" s="33"/>
      <c r="F15" s="33"/>
      <c r="G15" s="33"/>
      <c r="H15" s="33"/>
      <c r="I15" s="33"/>
    </row>
    <row r="16" spans="1:9">
      <c r="A16" s="26">
        <v>9</v>
      </c>
      <c r="B16" s="36" t="s">
        <v>97</v>
      </c>
      <c r="C16" s="26" t="s">
        <v>50</v>
      </c>
      <c r="D16" s="31">
        <v>31</v>
      </c>
      <c r="E16" s="33"/>
      <c r="F16" s="33"/>
      <c r="G16" s="33"/>
      <c r="H16" s="33"/>
      <c r="I16" s="33"/>
    </row>
    <row r="17" spans="1:9">
      <c r="A17" s="26">
        <v>10</v>
      </c>
      <c r="B17" s="30" t="s">
        <v>98</v>
      </c>
      <c r="C17" s="26" t="s">
        <v>99</v>
      </c>
      <c r="D17" s="31">
        <v>2</v>
      </c>
      <c r="E17" s="33"/>
      <c r="F17" s="33"/>
      <c r="G17" s="33"/>
      <c r="H17" s="33"/>
      <c r="I17" s="33"/>
    </row>
    <row r="18" spans="1:9">
      <c r="A18" s="26">
        <v>11</v>
      </c>
      <c r="B18" s="30" t="s">
        <v>98</v>
      </c>
      <c r="C18" s="26" t="s">
        <v>99</v>
      </c>
      <c r="D18" s="31">
        <v>2</v>
      </c>
      <c r="E18" s="33"/>
      <c r="F18" s="33"/>
      <c r="G18" s="33"/>
      <c r="H18" s="33"/>
      <c r="I18" s="33"/>
    </row>
    <row r="19" spans="1:9" ht="15.75">
      <c r="A19" s="10"/>
      <c r="B19" s="26" t="s">
        <v>100</v>
      </c>
      <c r="C19" s="26"/>
      <c r="D19" s="26"/>
      <c r="E19" s="26"/>
      <c r="F19" s="33"/>
      <c r="G19" s="26"/>
      <c r="H19" s="33"/>
      <c r="I19" s="33"/>
    </row>
    <row r="20" spans="1:9" ht="15.75">
      <c r="A20" s="54"/>
      <c r="B20" s="26" t="s">
        <v>82</v>
      </c>
      <c r="C20" s="122" t="s">
        <v>157</v>
      </c>
      <c r="D20" s="26"/>
      <c r="E20" s="26"/>
      <c r="F20" s="26"/>
      <c r="G20" s="26"/>
      <c r="H20" s="26"/>
      <c r="I20" s="33"/>
    </row>
    <row r="21" spans="1:9" ht="15.75">
      <c r="A21" s="54"/>
      <c r="B21" s="26" t="s">
        <v>30</v>
      </c>
      <c r="C21" s="45"/>
      <c r="D21" s="26"/>
      <c r="E21" s="26"/>
      <c r="F21" s="26"/>
      <c r="G21" s="26"/>
      <c r="H21" s="26"/>
      <c r="I21" s="33"/>
    </row>
    <row r="22" spans="1:9" ht="15.75">
      <c r="A22" s="54"/>
      <c r="B22" s="46" t="s">
        <v>83</v>
      </c>
      <c r="C22" s="47">
        <v>0.03</v>
      </c>
      <c r="D22" s="26"/>
      <c r="E22" s="26"/>
      <c r="F22" s="26"/>
      <c r="G22" s="26"/>
      <c r="H22" s="26"/>
      <c r="I22" s="33"/>
    </row>
    <row r="23" spans="1:9" ht="15.75">
      <c r="A23" s="54"/>
      <c r="B23" s="26" t="s">
        <v>30</v>
      </c>
      <c r="C23" s="26"/>
      <c r="D23" s="26"/>
      <c r="E23" s="26"/>
      <c r="F23" s="32"/>
      <c r="G23" s="26"/>
      <c r="H23" s="32"/>
      <c r="I23" s="33"/>
    </row>
    <row r="24" spans="1:9" ht="15.75">
      <c r="A24" s="54"/>
      <c r="B24" s="8" t="s">
        <v>101</v>
      </c>
      <c r="C24" s="55" t="s">
        <v>157</v>
      </c>
      <c r="D24" s="26"/>
      <c r="E24" s="26"/>
      <c r="F24" s="26"/>
      <c r="G24" s="26"/>
      <c r="H24" s="26"/>
      <c r="I24" s="33"/>
    </row>
    <row r="25" spans="1:9" ht="15.75">
      <c r="A25" s="54"/>
      <c r="B25" s="26" t="s">
        <v>30</v>
      </c>
      <c r="C25" s="26"/>
      <c r="D25" s="26"/>
      <c r="E25" s="26"/>
      <c r="F25" s="26"/>
      <c r="G25" s="26"/>
      <c r="H25" s="26"/>
      <c r="I25" s="33"/>
    </row>
    <row r="26" spans="1:9" ht="15.75">
      <c r="A26" s="54"/>
      <c r="B26" s="26" t="s">
        <v>85</v>
      </c>
      <c r="C26" s="74" t="s">
        <v>157</v>
      </c>
      <c r="D26" s="26"/>
      <c r="E26" s="26"/>
      <c r="F26" s="26"/>
      <c r="G26" s="26"/>
      <c r="H26" s="26"/>
      <c r="I26" s="33"/>
    </row>
    <row r="27" spans="1:9">
      <c r="A27" s="56"/>
      <c r="B27" s="26" t="s">
        <v>30</v>
      </c>
      <c r="C27" s="26"/>
      <c r="D27" s="26"/>
      <c r="E27" s="26"/>
      <c r="F27" s="50"/>
      <c r="G27" s="26"/>
      <c r="H27" s="26"/>
      <c r="I27" s="33"/>
    </row>
    <row r="28" spans="1:9">
      <c r="A28" s="56"/>
      <c r="B28" s="26" t="s">
        <v>86</v>
      </c>
      <c r="C28" s="48">
        <v>0.18</v>
      </c>
      <c r="D28" s="26"/>
      <c r="E28" s="26"/>
      <c r="F28" s="26"/>
      <c r="G28" s="26"/>
      <c r="H28" s="26"/>
      <c r="I28" s="33"/>
    </row>
    <row r="29" spans="1:9">
      <c r="A29" s="56"/>
      <c r="B29" s="26" t="s">
        <v>30</v>
      </c>
      <c r="C29" s="48"/>
      <c r="D29" s="26"/>
      <c r="E29" s="26"/>
      <c r="F29" s="26"/>
      <c r="G29" s="26"/>
      <c r="H29" s="26"/>
      <c r="I29" s="33"/>
    </row>
    <row r="30" spans="1:9">
      <c r="A30" s="56"/>
      <c r="B30" s="57" t="s">
        <v>102</v>
      </c>
      <c r="C30" s="29" t="s">
        <v>50</v>
      </c>
      <c r="D30" s="26">
        <v>1</v>
      </c>
      <c r="E30" s="26">
        <v>400</v>
      </c>
      <c r="F30" s="26">
        <f>E30*D30</f>
        <v>400</v>
      </c>
      <c r="G30" s="26"/>
      <c r="H30" s="26"/>
      <c r="I30" s="32"/>
    </row>
    <row r="31" spans="1:9">
      <c r="A31" s="56"/>
      <c r="B31" s="26" t="s">
        <v>30</v>
      </c>
      <c r="C31" s="26"/>
      <c r="D31" s="26"/>
      <c r="E31" s="26"/>
      <c r="F31" s="26"/>
      <c r="G31" s="26"/>
      <c r="H31" s="26"/>
      <c r="I31" s="33"/>
    </row>
    <row r="33" spans="2:2">
      <c r="B33" s="1" t="s">
        <v>17</v>
      </c>
    </row>
  </sheetData>
  <sheetProtection password="DEAC" sheet="1" objects="1" scenarios="1"/>
  <mergeCells count="12">
    <mergeCell ref="A6:A7"/>
    <mergeCell ref="B6:B7"/>
    <mergeCell ref="C6:C7"/>
    <mergeCell ref="D6:D7"/>
    <mergeCell ref="E6:F6"/>
    <mergeCell ref="G6:H6"/>
    <mergeCell ref="I6:I7"/>
    <mergeCell ref="B1:I1"/>
    <mergeCell ref="B2:I2"/>
    <mergeCell ref="B3:I3"/>
    <mergeCell ref="D4:G4"/>
    <mergeCell ref="E5:G5"/>
  </mergeCells>
  <pageMargins left="0" right="0" top="0" bottom="0" header="0" footer="0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topLeftCell="A4" workbookViewId="0">
      <selection activeCell="C34" sqref="C34"/>
    </sheetView>
  </sheetViews>
  <sheetFormatPr defaultRowHeight="15"/>
  <cols>
    <col min="1" max="1" width="5.28515625" bestFit="1" customWidth="1"/>
    <col min="2" max="2" width="82.85546875" style="63" customWidth="1"/>
    <col min="5" max="5" width="5.7109375" bestFit="1" customWidth="1"/>
    <col min="6" max="6" width="7.5703125" bestFit="1" customWidth="1"/>
    <col min="7" max="7" width="5.7109375" bestFit="1" customWidth="1"/>
    <col min="8" max="8" width="6.5703125" bestFit="1" customWidth="1"/>
  </cols>
  <sheetData>
    <row r="1" spans="1:9">
      <c r="B1" s="98" t="s">
        <v>125</v>
      </c>
      <c r="C1" s="98"/>
      <c r="D1" s="98"/>
      <c r="E1" s="98"/>
      <c r="F1" s="98"/>
      <c r="G1" s="98"/>
      <c r="H1" s="98"/>
      <c r="I1" s="98"/>
    </row>
    <row r="2" spans="1:9">
      <c r="B2" s="98" t="s">
        <v>104</v>
      </c>
      <c r="C2" s="98"/>
      <c r="D2" s="98"/>
      <c r="E2" s="98"/>
      <c r="F2" s="98"/>
      <c r="G2" s="98"/>
      <c r="H2" s="98"/>
      <c r="I2" s="98"/>
    </row>
    <row r="3" spans="1:9" ht="18.75">
      <c r="B3" s="107" t="s">
        <v>105</v>
      </c>
      <c r="C3" s="107"/>
      <c r="D3" s="107"/>
      <c r="E3" s="107"/>
      <c r="F3" s="107"/>
      <c r="G3" s="107"/>
      <c r="H3" s="107"/>
      <c r="I3" s="107"/>
    </row>
    <row r="4" spans="1:9" ht="18.75">
      <c r="B4" s="59"/>
      <c r="C4" s="23"/>
      <c r="E4" s="100"/>
      <c r="F4" s="100"/>
      <c r="G4" s="100"/>
      <c r="H4" s="24"/>
      <c r="I4" s="22"/>
    </row>
    <row r="5" spans="1:9">
      <c r="A5" s="109" t="s">
        <v>24</v>
      </c>
      <c r="B5" s="111" t="s">
        <v>25</v>
      </c>
      <c r="C5" s="104" t="s">
        <v>3</v>
      </c>
      <c r="D5" s="104" t="s">
        <v>4</v>
      </c>
      <c r="E5" s="102" t="s">
        <v>26</v>
      </c>
      <c r="F5" s="103"/>
      <c r="G5" s="102" t="s">
        <v>27</v>
      </c>
      <c r="H5" s="103"/>
      <c r="I5" s="104" t="s">
        <v>28</v>
      </c>
    </row>
    <row r="6" spans="1:9" ht="30">
      <c r="A6" s="110"/>
      <c r="B6" s="112"/>
      <c r="C6" s="105"/>
      <c r="D6" s="105"/>
      <c r="E6" s="25" t="s">
        <v>29</v>
      </c>
      <c r="F6" s="26" t="s">
        <v>30</v>
      </c>
      <c r="G6" s="25" t="s">
        <v>29</v>
      </c>
      <c r="H6" s="26" t="s">
        <v>30</v>
      </c>
      <c r="I6" s="105"/>
    </row>
    <row r="7" spans="1:9">
      <c r="A7" s="26">
        <v>1</v>
      </c>
      <c r="B7" s="27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</row>
    <row r="8" spans="1:9">
      <c r="A8" s="26">
        <v>1</v>
      </c>
      <c r="B8" s="66" t="s">
        <v>106</v>
      </c>
      <c r="C8" s="29" t="s">
        <v>35</v>
      </c>
      <c r="D8" s="31">
        <v>9</v>
      </c>
      <c r="E8" s="29"/>
      <c r="F8" s="29"/>
      <c r="G8" s="34"/>
      <c r="H8" s="31"/>
      <c r="I8" s="33"/>
    </row>
    <row r="9" spans="1:9">
      <c r="A9" s="26">
        <v>2</v>
      </c>
      <c r="B9" s="67" t="s">
        <v>107</v>
      </c>
      <c r="C9" s="26" t="s">
        <v>42</v>
      </c>
      <c r="D9" s="31">
        <v>18</v>
      </c>
      <c r="E9" s="32"/>
      <c r="F9" s="33"/>
      <c r="G9" s="33"/>
      <c r="H9" s="33"/>
      <c r="I9" s="33"/>
    </row>
    <row r="10" spans="1:9">
      <c r="A10" s="26">
        <v>3</v>
      </c>
      <c r="B10" s="62" t="s">
        <v>108</v>
      </c>
      <c r="C10" s="26" t="s">
        <v>50</v>
      </c>
      <c r="D10" s="25">
        <v>3</v>
      </c>
      <c r="E10" s="32"/>
      <c r="F10" s="33"/>
      <c r="G10" s="33"/>
      <c r="H10" s="33"/>
      <c r="I10" s="33"/>
    </row>
    <row r="11" spans="1:9">
      <c r="A11" s="26">
        <v>4</v>
      </c>
      <c r="B11" s="60" t="s">
        <v>109</v>
      </c>
      <c r="C11" s="26" t="s">
        <v>42</v>
      </c>
      <c r="D11" s="31">
        <v>17</v>
      </c>
      <c r="E11" s="32"/>
      <c r="F11" s="33"/>
      <c r="G11" s="33"/>
      <c r="H11" s="33"/>
      <c r="I11" s="33"/>
    </row>
    <row r="12" spans="1:9">
      <c r="A12" s="26">
        <v>5</v>
      </c>
      <c r="B12" s="60" t="s">
        <v>110</v>
      </c>
      <c r="C12" s="26" t="s">
        <v>42</v>
      </c>
      <c r="D12" s="31">
        <v>14.5</v>
      </c>
      <c r="E12" s="32"/>
      <c r="F12" s="33"/>
      <c r="G12" s="33"/>
      <c r="H12" s="33"/>
      <c r="I12" s="33"/>
    </row>
    <row r="13" spans="1:9">
      <c r="A13" s="26">
        <v>6</v>
      </c>
      <c r="B13" s="60" t="s">
        <v>111</v>
      </c>
      <c r="C13" s="26" t="s">
        <v>50</v>
      </c>
      <c r="D13" s="31">
        <v>2</v>
      </c>
      <c r="E13" s="32"/>
      <c r="F13" s="33"/>
      <c r="G13" s="33"/>
      <c r="H13" s="33"/>
      <c r="I13" s="33"/>
    </row>
    <row r="14" spans="1:9" ht="30">
      <c r="A14" s="26">
        <v>7</v>
      </c>
      <c r="B14" s="60" t="s">
        <v>112</v>
      </c>
      <c r="C14" s="26" t="s">
        <v>42</v>
      </c>
      <c r="D14" s="31">
        <v>21</v>
      </c>
      <c r="E14" s="32"/>
      <c r="F14" s="33"/>
      <c r="G14" s="33"/>
      <c r="H14" s="33"/>
      <c r="I14" s="33"/>
    </row>
    <row r="15" spans="1:9" ht="30">
      <c r="A15" s="26">
        <v>8</v>
      </c>
      <c r="B15" s="60" t="s">
        <v>113</v>
      </c>
      <c r="C15" s="26" t="s">
        <v>42</v>
      </c>
      <c r="D15" s="31">
        <v>12</v>
      </c>
      <c r="E15" s="32"/>
      <c r="F15" s="33"/>
      <c r="G15" s="33"/>
      <c r="H15" s="33"/>
      <c r="I15" s="33"/>
    </row>
    <row r="16" spans="1:9">
      <c r="A16" s="26">
        <v>9</v>
      </c>
      <c r="B16" s="60" t="s">
        <v>114</v>
      </c>
      <c r="C16" s="26" t="s">
        <v>50</v>
      </c>
      <c r="D16" s="31">
        <v>20</v>
      </c>
      <c r="E16" s="32"/>
      <c r="F16" s="33"/>
      <c r="G16" s="33"/>
      <c r="H16" s="33"/>
      <c r="I16" s="33"/>
    </row>
    <row r="17" spans="1:9">
      <c r="A17" s="26">
        <v>10</v>
      </c>
      <c r="B17" s="68" t="s">
        <v>115</v>
      </c>
      <c r="C17" s="29" t="s">
        <v>42</v>
      </c>
      <c r="D17" s="31">
        <v>22</v>
      </c>
      <c r="E17" s="32"/>
      <c r="F17" s="33"/>
      <c r="G17" s="33"/>
      <c r="H17" s="33"/>
      <c r="I17" s="33"/>
    </row>
    <row r="18" spans="1:9">
      <c r="A18" s="26">
        <v>11</v>
      </c>
      <c r="B18" s="60" t="s">
        <v>116</v>
      </c>
      <c r="C18" s="26" t="s">
        <v>117</v>
      </c>
      <c r="D18" s="31">
        <v>4</v>
      </c>
      <c r="E18" s="32"/>
      <c r="F18" s="33"/>
      <c r="G18" s="33"/>
      <c r="H18" s="33"/>
      <c r="I18" s="33"/>
    </row>
    <row r="19" spans="1:9">
      <c r="A19" s="26">
        <v>12</v>
      </c>
      <c r="B19" s="60" t="s">
        <v>116</v>
      </c>
      <c r="C19" s="26" t="s">
        <v>117</v>
      </c>
      <c r="D19" s="31">
        <v>2</v>
      </c>
      <c r="E19" s="32"/>
      <c r="F19" s="33"/>
      <c r="G19" s="33"/>
      <c r="H19" s="33"/>
      <c r="I19" s="33"/>
    </row>
    <row r="20" spans="1:9">
      <c r="A20" s="26">
        <v>13</v>
      </c>
      <c r="B20" s="60" t="s">
        <v>118</v>
      </c>
      <c r="C20" s="26" t="s">
        <v>117</v>
      </c>
      <c r="D20" s="31">
        <v>2</v>
      </c>
      <c r="E20" s="32"/>
      <c r="F20" s="33"/>
      <c r="G20" s="33"/>
      <c r="H20" s="33"/>
      <c r="I20" s="33"/>
    </row>
    <row r="21" spans="1:9">
      <c r="A21" s="26">
        <v>14</v>
      </c>
      <c r="B21" s="60" t="s">
        <v>119</v>
      </c>
      <c r="C21" s="26" t="s">
        <v>50</v>
      </c>
      <c r="D21" s="31">
        <v>1</v>
      </c>
      <c r="E21" s="32"/>
      <c r="F21" s="33"/>
      <c r="G21" s="33"/>
      <c r="H21" s="33"/>
      <c r="I21" s="33"/>
    </row>
    <row r="22" spans="1:9">
      <c r="A22" s="26">
        <v>15</v>
      </c>
      <c r="B22" s="69" t="s">
        <v>120</v>
      </c>
      <c r="C22" s="26" t="s">
        <v>50</v>
      </c>
      <c r="D22" s="31">
        <v>2</v>
      </c>
      <c r="E22" s="32"/>
      <c r="F22" s="33"/>
      <c r="G22" s="33"/>
      <c r="H22" s="33"/>
      <c r="I22" s="33"/>
    </row>
    <row r="23" spans="1:9">
      <c r="A23" s="26">
        <v>16</v>
      </c>
      <c r="B23" s="69" t="s">
        <v>121</v>
      </c>
      <c r="C23" s="26" t="s">
        <v>50</v>
      </c>
      <c r="D23" s="31">
        <v>6</v>
      </c>
      <c r="E23" s="32"/>
      <c r="F23" s="33"/>
      <c r="G23" s="33"/>
      <c r="H23" s="33"/>
      <c r="I23" s="33"/>
    </row>
    <row r="24" spans="1:9">
      <c r="A24" s="26">
        <v>17</v>
      </c>
      <c r="B24" s="53" t="s">
        <v>122</v>
      </c>
      <c r="C24" s="29" t="s">
        <v>117</v>
      </c>
      <c r="D24" s="31">
        <v>1</v>
      </c>
      <c r="E24" s="32"/>
      <c r="F24" s="33"/>
      <c r="G24" s="33"/>
      <c r="H24" s="33"/>
      <c r="I24" s="33"/>
    </row>
    <row r="25" spans="1:9">
      <c r="A25" s="26">
        <v>18</v>
      </c>
      <c r="B25" s="53" t="s">
        <v>122</v>
      </c>
      <c r="C25" s="29" t="s">
        <v>117</v>
      </c>
      <c r="D25" s="31">
        <v>4</v>
      </c>
      <c r="E25" s="32"/>
      <c r="F25" s="33"/>
      <c r="G25" s="33"/>
      <c r="H25" s="33"/>
      <c r="I25" s="33"/>
    </row>
    <row r="26" spans="1:9">
      <c r="A26" s="26">
        <v>19</v>
      </c>
      <c r="B26" s="53" t="s">
        <v>123</v>
      </c>
      <c r="C26" s="29" t="s">
        <v>99</v>
      </c>
      <c r="D26" s="31">
        <v>1</v>
      </c>
      <c r="E26" s="32"/>
      <c r="F26" s="33"/>
      <c r="G26" s="33"/>
      <c r="H26" s="33"/>
      <c r="I26" s="33"/>
    </row>
    <row r="27" spans="1:9">
      <c r="A27" s="26">
        <v>20</v>
      </c>
      <c r="B27" s="53" t="s">
        <v>124</v>
      </c>
      <c r="C27" s="29" t="s">
        <v>99</v>
      </c>
      <c r="D27" s="31">
        <v>2</v>
      </c>
      <c r="E27" s="32"/>
      <c r="F27" s="33"/>
      <c r="G27" s="33"/>
      <c r="H27" s="33"/>
      <c r="I27" s="33"/>
    </row>
    <row r="28" spans="1:9">
      <c r="A28" s="26"/>
      <c r="B28" s="27" t="s">
        <v>30</v>
      </c>
      <c r="C28" s="26"/>
      <c r="D28" s="26"/>
      <c r="E28" s="26"/>
      <c r="F28" s="33"/>
      <c r="G28" s="26"/>
      <c r="H28" s="33"/>
      <c r="I28" s="33"/>
    </row>
    <row r="29" spans="1:9">
      <c r="A29" s="26"/>
      <c r="B29" s="27" t="s">
        <v>82</v>
      </c>
      <c r="C29" s="122" t="s">
        <v>157</v>
      </c>
      <c r="D29" s="26"/>
      <c r="E29" s="26"/>
      <c r="F29" s="26"/>
      <c r="G29" s="26"/>
      <c r="H29" s="26"/>
      <c r="I29" s="33"/>
    </row>
    <row r="30" spans="1:9">
      <c r="A30" s="26"/>
      <c r="B30" s="27" t="s">
        <v>30</v>
      </c>
      <c r="C30" s="45"/>
      <c r="D30" s="26"/>
      <c r="E30" s="26"/>
      <c r="F30" s="26"/>
      <c r="G30" s="26"/>
      <c r="H30" s="26"/>
      <c r="I30" s="33"/>
    </row>
    <row r="31" spans="1:9" ht="15.75">
      <c r="A31" s="26"/>
      <c r="B31" s="61" t="s">
        <v>83</v>
      </c>
      <c r="C31" s="47">
        <v>0.03</v>
      </c>
      <c r="D31" s="26"/>
      <c r="E31" s="26"/>
      <c r="F31" s="26"/>
      <c r="G31" s="26"/>
      <c r="H31" s="26"/>
      <c r="I31" s="33"/>
    </row>
    <row r="32" spans="1:9">
      <c r="A32" s="26"/>
      <c r="B32" s="27" t="s">
        <v>30</v>
      </c>
      <c r="C32" s="26"/>
      <c r="D32" s="26"/>
      <c r="E32" s="26"/>
      <c r="F32" s="32"/>
      <c r="G32" s="26"/>
      <c r="H32" s="32"/>
      <c r="I32" s="33"/>
    </row>
    <row r="33" spans="1:9">
      <c r="A33" s="26"/>
      <c r="B33" s="27" t="s">
        <v>84</v>
      </c>
      <c r="C33" s="74" t="s">
        <v>157</v>
      </c>
      <c r="D33" s="26"/>
      <c r="E33" s="26"/>
      <c r="F33" s="26"/>
      <c r="G33" s="26"/>
      <c r="H33" s="26"/>
      <c r="I33" s="33"/>
    </row>
    <row r="34" spans="1:9">
      <c r="A34" s="49"/>
      <c r="B34" s="27" t="s">
        <v>30</v>
      </c>
      <c r="C34" s="26"/>
      <c r="D34" s="26"/>
      <c r="E34" s="26"/>
      <c r="F34" s="26"/>
      <c r="G34" s="26"/>
      <c r="H34" s="26"/>
      <c r="I34" s="33"/>
    </row>
    <row r="35" spans="1:9">
      <c r="A35" s="49"/>
      <c r="B35" s="27" t="s">
        <v>85</v>
      </c>
      <c r="C35" s="74" t="s">
        <v>157</v>
      </c>
      <c r="D35" s="26"/>
      <c r="E35" s="26"/>
      <c r="F35" s="26"/>
      <c r="G35" s="26"/>
      <c r="H35" s="26"/>
      <c r="I35" s="33"/>
    </row>
    <row r="36" spans="1:9">
      <c r="A36" s="49"/>
      <c r="B36" s="27" t="s">
        <v>30</v>
      </c>
      <c r="C36" s="26"/>
      <c r="D36" s="26"/>
      <c r="E36" s="26"/>
      <c r="F36" s="50"/>
      <c r="G36" s="26"/>
      <c r="H36" s="26"/>
      <c r="I36" s="33"/>
    </row>
    <row r="37" spans="1:9">
      <c r="A37" s="49"/>
      <c r="B37" s="27" t="s">
        <v>86</v>
      </c>
      <c r="C37" s="48">
        <v>0.18</v>
      </c>
      <c r="D37" s="26"/>
      <c r="E37" s="26"/>
      <c r="F37" s="26"/>
      <c r="G37" s="26"/>
      <c r="H37" s="26"/>
      <c r="I37" s="33"/>
    </row>
    <row r="38" spans="1:9">
      <c r="A38" s="49"/>
      <c r="B38" s="27" t="s">
        <v>30</v>
      </c>
      <c r="C38" s="26"/>
      <c r="D38" s="26"/>
      <c r="E38" s="26"/>
      <c r="F38" s="26"/>
      <c r="G38" s="26"/>
      <c r="H38" s="26"/>
      <c r="I38" s="33"/>
    </row>
    <row r="40" spans="1:9">
      <c r="B40" s="1" t="s">
        <v>17</v>
      </c>
    </row>
  </sheetData>
  <sheetProtection password="DEAC" sheet="1" objects="1" scenarios="1"/>
  <mergeCells count="11">
    <mergeCell ref="A5:A6"/>
    <mergeCell ref="B5:B6"/>
    <mergeCell ref="C5:C6"/>
    <mergeCell ref="D5:D6"/>
    <mergeCell ref="E5:F5"/>
    <mergeCell ref="G5:H5"/>
    <mergeCell ref="I5:I6"/>
    <mergeCell ref="B1:I1"/>
    <mergeCell ref="B2:I2"/>
    <mergeCell ref="B3:I3"/>
    <mergeCell ref="E4:G4"/>
  </mergeCells>
  <pageMargins left="0" right="0" top="0" bottom="0" header="0" footer="0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topLeftCell="A28" workbookViewId="0">
      <selection activeCell="C52" sqref="C52"/>
    </sheetView>
  </sheetViews>
  <sheetFormatPr defaultRowHeight="15"/>
  <cols>
    <col min="1" max="1" width="5.28515625" bestFit="1" customWidth="1"/>
    <col min="2" max="2" width="77" style="52" customWidth="1"/>
    <col min="5" max="5" width="6.5703125" bestFit="1" customWidth="1"/>
    <col min="6" max="6" width="7.5703125" bestFit="1" customWidth="1"/>
    <col min="7" max="7" width="6.5703125" bestFit="1" customWidth="1"/>
    <col min="8" max="8" width="7.5703125" bestFit="1" customWidth="1"/>
  </cols>
  <sheetData>
    <row r="1" spans="1:9">
      <c r="B1" s="98" t="s">
        <v>156</v>
      </c>
      <c r="C1" s="98"/>
      <c r="D1" s="98"/>
      <c r="E1" s="98"/>
      <c r="F1" s="98"/>
      <c r="G1" s="98"/>
      <c r="H1" s="98"/>
      <c r="I1" s="98"/>
    </row>
    <row r="2" spans="1:9">
      <c r="B2" s="98" t="s">
        <v>126</v>
      </c>
      <c r="C2" s="98"/>
      <c r="D2" s="98"/>
      <c r="E2" s="98"/>
      <c r="F2" s="98"/>
      <c r="G2" s="98"/>
      <c r="H2" s="98"/>
      <c r="I2" s="98"/>
    </row>
    <row r="3" spans="1:9" ht="15.75">
      <c r="B3" s="113" t="s">
        <v>127</v>
      </c>
      <c r="C3" s="113"/>
      <c r="D3" s="113"/>
      <c r="E3" s="113"/>
      <c r="F3" s="113"/>
      <c r="G3" s="113"/>
      <c r="H3" s="113"/>
      <c r="I3" s="113"/>
    </row>
    <row r="4" spans="1:9" ht="18.75">
      <c r="B4" s="51"/>
      <c r="C4" s="23"/>
      <c r="E4" s="100"/>
      <c r="F4" s="100"/>
      <c r="G4" s="100"/>
      <c r="H4" s="24"/>
      <c r="I4" s="22"/>
    </row>
    <row r="5" spans="1:9">
      <c r="A5" s="109" t="s">
        <v>24</v>
      </c>
      <c r="B5" s="109" t="s">
        <v>25</v>
      </c>
      <c r="C5" s="104" t="s">
        <v>3</v>
      </c>
      <c r="D5" s="104" t="s">
        <v>4</v>
      </c>
      <c r="E5" s="102" t="s">
        <v>26</v>
      </c>
      <c r="F5" s="103"/>
      <c r="G5" s="102" t="s">
        <v>27</v>
      </c>
      <c r="H5" s="103"/>
      <c r="I5" s="104" t="s">
        <v>28</v>
      </c>
    </row>
    <row r="6" spans="1:9" ht="30">
      <c r="A6" s="110"/>
      <c r="B6" s="110"/>
      <c r="C6" s="105"/>
      <c r="D6" s="105"/>
      <c r="E6" s="25" t="s">
        <v>29</v>
      </c>
      <c r="F6" s="26" t="s">
        <v>30</v>
      </c>
      <c r="G6" s="25" t="s">
        <v>29</v>
      </c>
      <c r="H6" s="26" t="s">
        <v>30</v>
      </c>
      <c r="I6" s="105"/>
    </row>
    <row r="7" spans="1:9">
      <c r="A7" s="27"/>
      <c r="B7" s="26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</row>
    <row r="8" spans="1:9">
      <c r="A8" s="26">
        <v>1</v>
      </c>
      <c r="B8" s="30" t="s">
        <v>128</v>
      </c>
      <c r="C8" s="29" t="s">
        <v>42</v>
      </c>
      <c r="D8" s="26">
        <v>15</v>
      </c>
      <c r="E8" s="26"/>
      <c r="F8" s="26"/>
      <c r="G8" s="33"/>
      <c r="H8" s="33"/>
      <c r="I8" s="33"/>
    </row>
    <row r="9" spans="1:9">
      <c r="A9" s="26">
        <v>2</v>
      </c>
      <c r="B9" s="36" t="s">
        <v>129</v>
      </c>
      <c r="C9" s="29" t="s">
        <v>42</v>
      </c>
      <c r="D9" s="26">
        <v>15</v>
      </c>
      <c r="E9" s="31"/>
      <c r="F9" s="33"/>
      <c r="G9" s="33"/>
      <c r="H9" s="33"/>
      <c r="I9" s="33"/>
    </row>
    <row r="10" spans="1:9">
      <c r="A10" s="26">
        <v>3</v>
      </c>
      <c r="B10" s="36" t="s">
        <v>130</v>
      </c>
      <c r="C10" s="26" t="s">
        <v>35</v>
      </c>
      <c r="D10" s="26">
        <v>16</v>
      </c>
      <c r="E10" s="31"/>
      <c r="F10" s="33"/>
      <c r="G10" s="31"/>
      <c r="H10" s="33"/>
      <c r="I10" s="33"/>
    </row>
    <row r="11" spans="1:9" ht="30">
      <c r="A11" s="26">
        <v>4</v>
      </c>
      <c r="B11" s="57" t="s">
        <v>131</v>
      </c>
      <c r="C11" s="29" t="s">
        <v>42</v>
      </c>
      <c r="D11" s="26">
        <v>32</v>
      </c>
      <c r="E11" s="31"/>
      <c r="F11" s="33"/>
      <c r="G11" s="31"/>
      <c r="H11" s="33"/>
      <c r="I11" s="33"/>
    </row>
    <row r="12" spans="1:9">
      <c r="A12" s="26">
        <v>5</v>
      </c>
      <c r="B12" s="30" t="s">
        <v>132</v>
      </c>
      <c r="C12" s="29" t="s">
        <v>42</v>
      </c>
      <c r="D12" s="26">
        <v>15</v>
      </c>
      <c r="E12" s="31"/>
      <c r="F12" s="33"/>
      <c r="G12" s="33"/>
      <c r="H12" s="33"/>
      <c r="I12" s="33"/>
    </row>
    <row r="13" spans="1:9">
      <c r="A13" s="26">
        <v>6</v>
      </c>
      <c r="B13" s="64" t="s">
        <v>133</v>
      </c>
      <c r="C13" s="29" t="s">
        <v>42</v>
      </c>
      <c r="D13" s="29">
        <v>2</v>
      </c>
      <c r="E13" s="33"/>
      <c r="F13" s="33"/>
      <c r="G13" s="31"/>
      <c r="H13" s="33"/>
      <c r="I13" s="33"/>
    </row>
    <row r="14" spans="1:9">
      <c r="A14" s="26">
        <v>7</v>
      </c>
      <c r="B14" s="64" t="s">
        <v>133</v>
      </c>
      <c r="C14" s="29" t="s">
        <v>42</v>
      </c>
      <c r="D14" s="29">
        <v>4.5</v>
      </c>
      <c r="E14" s="33"/>
      <c r="F14" s="33"/>
      <c r="G14" s="31"/>
      <c r="H14" s="33"/>
      <c r="I14" s="33"/>
    </row>
    <row r="15" spans="1:9">
      <c r="A15" s="26">
        <v>8</v>
      </c>
      <c r="B15" s="64" t="s">
        <v>134</v>
      </c>
      <c r="C15" s="29" t="s">
        <v>42</v>
      </c>
      <c r="D15" s="29">
        <v>3</v>
      </c>
      <c r="E15" s="33"/>
      <c r="F15" s="33"/>
      <c r="G15" s="31"/>
      <c r="H15" s="33"/>
      <c r="I15" s="33"/>
    </row>
    <row r="16" spans="1:9">
      <c r="A16" s="26">
        <v>9</v>
      </c>
      <c r="B16" s="70" t="s">
        <v>135</v>
      </c>
      <c r="C16" s="29" t="s">
        <v>42</v>
      </c>
      <c r="D16" s="29">
        <v>130</v>
      </c>
      <c r="E16" s="33"/>
      <c r="F16" s="33"/>
      <c r="G16" s="31"/>
      <c r="H16" s="33"/>
      <c r="I16" s="33"/>
    </row>
    <row r="17" spans="1:9">
      <c r="A17" s="26">
        <v>10</v>
      </c>
      <c r="B17" s="71" t="s">
        <v>136</v>
      </c>
      <c r="C17" s="29" t="s">
        <v>42</v>
      </c>
      <c r="D17" s="29">
        <v>130</v>
      </c>
      <c r="E17" s="33"/>
      <c r="F17" s="33"/>
      <c r="G17" s="31"/>
      <c r="H17" s="33"/>
      <c r="I17" s="33"/>
    </row>
    <row r="18" spans="1:9">
      <c r="A18" s="26">
        <v>11</v>
      </c>
      <c r="B18" s="71" t="s">
        <v>137</v>
      </c>
      <c r="C18" s="26" t="s">
        <v>50</v>
      </c>
      <c r="D18" s="29">
        <v>6</v>
      </c>
      <c r="E18" s="31"/>
      <c r="F18" s="33"/>
      <c r="G18" s="31"/>
      <c r="H18" s="33"/>
      <c r="I18" s="33"/>
    </row>
    <row r="19" spans="1:9">
      <c r="A19" s="26">
        <v>12</v>
      </c>
      <c r="B19" s="71" t="s">
        <v>138</v>
      </c>
      <c r="C19" s="26" t="s">
        <v>50</v>
      </c>
      <c r="D19" s="29">
        <v>6</v>
      </c>
      <c r="E19" s="31"/>
      <c r="F19" s="33"/>
      <c r="G19" s="31"/>
      <c r="H19" s="33"/>
      <c r="I19" s="33"/>
    </row>
    <row r="20" spans="1:9">
      <c r="A20" s="26">
        <v>13</v>
      </c>
      <c r="B20" s="30" t="s">
        <v>139</v>
      </c>
      <c r="C20" s="26" t="s">
        <v>50</v>
      </c>
      <c r="D20" s="29">
        <v>2</v>
      </c>
      <c r="E20" s="31"/>
      <c r="F20" s="33"/>
      <c r="G20" s="31"/>
      <c r="H20" s="33"/>
      <c r="I20" s="33"/>
    </row>
    <row r="21" spans="1:9">
      <c r="A21" s="26">
        <v>14</v>
      </c>
      <c r="B21" s="71" t="s">
        <v>140</v>
      </c>
      <c r="C21" s="26" t="s">
        <v>50</v>
      </c>
      <c r="D21" s="29">
        <v>4</v>
      </c>
      <c r="E21" s="31"/>
      <c r="F21" s="33"/>
      <c r="G21" s="31"/>
      <c r="H21" s="33"/>
      <c r="I21" s="33"/>
    </row>
    <row r="22" spans="1:9">
      <c r="A22" s="26">
        <v>15</v>
      </c>
      <c r="B22" s="41" t="s">
        <v>141</v>
      </c>
      <c r="C22" s="26" t="s">
        <v>50</v>
      </c>
      <c r="D22" s="29">
        <v>4</v>
      </c>
      <c r="E22" s="31"/>
      <c r="F22" s="33"/>
      <c r="G22" s="31"/>
      <c r="H22" s="33"/>
      <c r="I22" s="33"/>
    </row>
    <row r="23" spans="1:9">
      <c r="A23" s="26">
        <v>16</v>
      </c>
      <c r="B23" s="41" t="s">
        <v>142</v>
      </c>
      <c r="C23" s="26" t="s">
        <v>50</v>
      </c>
      <c r="D23" s="29">
        <v>26</v>
      </c>
      <c r="E23" s="31"/>
      <c r="F23" s="33"/>
      <c r="G23" s="31"/>
      <c r="H23" s="33"/>
      <c r="I23" s="33"/>
    </row>
    <row r="24" spans="1:9">
      <c r="A24" s="26">
        <v>17</v>
      </c>
      <c r="B24" s="30" t="s">
        <v>143</v>
      </c>
      <c r="C24" s="26" t="s">
        <v>50</v>
      </c>
      <c r="D24" s="29">
        <v>8</v>
      </c>
      <c r="E24" s="31"/>
      <c r="F24" s="33"/>
      <c r="G24" s="31"/>
      <c r="H24" s="33"/>
      <c r="I24" s="33"/>
    </row>
    <row r="25" spans="1:9">
      <c r="A25" s="26">
        <v>18</v>
      </c>
      <c r="B25" s="41" t="s">
        <v>144</v>
      </c>
      <c r="C25" s="26" t="s">
        <v>50</v>
      </c>
      <c r="D25" s="29">
        <v>12</v>
      </c>
      <c r="E25" s="31"/>
      <c r="F25" s="33"/>
      <c r="G25" s="31"/>
      <c r="H25" s="33"/>
      <c r="I25" s="33"/>
    </row>
    <row r="26" spans="1:9">
      <c r="A26" s="26">
        <v>19</v>
      </c>
      <c r="B26" s="30" t="s">
        <v>145</v>
      </c>
      <c r="C26" s="26" t="s">
        <v>50</v>
      </c>
      <c r="D26" s="29">
        <v>180</v>
      </c>
      <c r="E26" s="33"/>
      <c r="F26" s="33"/>
      <c r="G26" s="31"/>
      <c r="H26" s="33"/>
      <c r="I26" s="33"/>
    </row>
    <row r="27" spans="1:9">
      <c r="A27" s="26">
        <v>20</v>
      </c>
      <c r="B27" s="41" t="s">
        <v>146</v>
      </c>
      <c r="C27" s="26" t="s">
        <v>50</v>
      </c>
      <c r="D27" s="29">
        <v>90</v>
      </c>
      <c r="E27" s="33"/>
      <c r="F27" s="33"/>
      <c r="G27" s="31"/>
      <c r="H27" s="33"/>
      <c r="I27" s="33"/>
    </row>
    <row r="28" spans="1:9">
      <c r="A28" s="26">
        <v>21</v>
      </c>
      <c r="B28" s="30" t="s">
        <v>147</v>
      </c>
      <c r="C28" s="26" t="s">
        <v>99</v>
      </c>
      <c r="D28" s="29">
        <v>18</v>
      </c>
      <c r="E28" s="31"/>
      <c r="F28" s="33"/>
      <c r="G28" s="31"/>
      <c r="H28" s="33"/>
      <c r="I28" s="33"/>
    </row>
    <row r="29" spans="1:9">
      <c r="A29" s="26">
        <v>22</v>
      </c>
      <c r="B29" s="70" t="s">
        <v>148</v>
      </c>
      <c r="C29" s="26" t="s">
        <v>50</v>
      </c>
      <c r="D29" s="29">
        <v>2</v>
      </c>
      <c r="E29" s="31"/>
      <c r="F29" s="33"/>
      <c r="G29" s="31"/>
      <c r="H29" s="33"/>
      <c r="I29" s="33"/>
    </row>
    <row r="30" spans="1:9">
      <c r="A30" s="26">
        <v>23</v>
      </c>
      <c r="B30" s="70" t="s">
        <v>149</v>
      </c>
      <c r="C30" s="26" t="s">
        <v>50</v>
      </c>
      <c r="D30" s="29">
        <v>9</v>
      </c>
      <c r="E30" s="31"/>
      <c r="F30" s="33"/>
      <c r="G30" s="31"/>
      <c r="H30" s="33"/>
      <c r="I30" s="33"/>
    </row>
    <row r="31" spans="1:9">
      <c r="A31" s="26">
        <v>24</v>
      </c>
      <c r="B31" s="64" t="s">
        <v>150</v>
      </c>
      <c r="C31" s="26" t="s">
        <v>50</v>
      </c>
      <c r="D31" s="29">
        <v>7</v>
      </c>
      <c r="E31" s="31"/>
      <c r="F31" s="33"/>
      <c r="G31" s="31"/>
      <c r="H31" s="33"/>
      <c r="I31" s="33"/>
    </row>
    <row r="32" spans="1:9">
      <c r="A32" s="26">
        <v>25</v>
      </c>
      <c r="B32" s="71" t="s">
        <v>151</v>
      </c>
      <c r="C32" s="26" t="s">
        <v>50</v>
      </c>
      <c r="D32" s="29">
        <v>36</v>
      </c>
      <c r="E32" s="31"/>
      <c r="F32" s="33"/>
      <c r="G32" s="31"/>
      <c r="H32" s="33"/>
      <c r="I32" s="33"/>
    </row>
    <row r="33" spans="1:9">
      <c r="A33" s="26">
        <v>26</v>
      </c>
      <c r="B33" s="71" t="s">
        <v>152</v>
      </c>
      <c r="C33" s="29" t="s">
        <v>42</v>
      </c>
      <c r="D33" s="26">
        <v>23.4</v>
      </c>
      <c r="E33" s="33"/>
      <c r="F33" s="33"/>
      <c r="G33" s="31"/>
      <c r="H33" s="33"/>
      <c r="I33" s="33"/>
    </row>
    <row r="34" spans="1:9">
      <c r="A34" s="26">
        <v>27</v>
      </c>
      <c r="B34" s="71" t="s">
        <v>153</v>
      </c>
      <c r="C34" s="26" t="s">
        <v>50</v>
      </c>
      <c r="D34" s="26">
        <v>36</v>
      </c>
      <c r="E34" s="33"/>
      <c r="F34" s="33"/>
      <c r="G34" s="31"/>
      <c r="H34" s="33"/>
      <c r="I34" s="33"/>
    </row>
    <row r="35" spans="1:9">
      <c r="A35" s="26">
        <v>28</v>
      </c>
      <c r="B35" s="71" t="s">
        <v>154</v>
      </c>
      <c r="C35" s="26" t="s">
        <v>50</v>
      </c>
      <c r="D35" s="26">
        <v>36</v>
      </c>
      <c r="E35" s="33"/>
      <c r="F35" s="33"/>
      <c r="G35" s="31"/>
      <c r="H35" s="33"/>
      <c r="I35" s="33"/>
    </row>
    <row r="36" spans="1:9">
      <c r="A36" s="26">
        <v>29</v>
      </c>
      <c r="B36" s="71" t="s">
        <v>155</v>
      </c>
      <c r="C36" s="26" t="s">
        <v>50</v>
      </c>
      <c r="D36" s="26">
        <v>1</v>
      </c>
      <c r="E36" s="26"/>
      <c r="F36" s="33"/>
      <c r="G36" s="31"/>
      <c r="H36" s="33"/>
      <c r="I36" s="33"/>
    </row>
    <row r="37" spans="1:9">
      <c r="A37" s="72"/>
      <c r="B37" s="72" t="s">
        <v>100</v>
      </c>
      <c r="C37" s="72"/>
      <c r="D37" s="72"/>
      <c r="E37" s="72"/>
      <c r="F37" s="73"/>
      <c r="G37" s="72"/>
      <c r="H37" s="73"/>
      <c r="I37" s="73"/>
    </row>
    <row r="38" spans="1:9">
      <c r="A38" s="72"/>
      <c r="B38" s="26" t="s">
        <v>82</v>
      </c>
      <c r="C38" s="122" t="s">
        <v>157</v>
      </c>
      <c r="D38" s="26"/>
      <c r="E38" s="26"/>
      <c r="F38" s="26"/>
      <c r="G38" s="26"/>
      <c r="H38" s="26"/>
      <c r="I38" s="33"/>
    </row>
    <row r="39" spans="1:9">
      <c r="A39" s="72"/>
      <c r="B39" s="26" t="s">
        <v>30</v>
      </c>
      <c r="C39" s="45"/>
      <c r="D39" s="26"/>
      <c r="E39" s="26"/>
      <c r="F39" s="26"/>
      <c r="G39" s="26"/>
      <c r="H39" s="26"/>
      <c r="I39" s="33"/>
    </row>
    <row r="40" spans="1:9" ht="15.75">
      <c r="A40" s="72"/>
      <c r="B40" s="46" t="s">
        <v>83</v>
      </c>
      <c r="C40" s="47">
        <v>0.02</v>
      </c>
      <c r="D40" s="26"/>
      <c r="E40" s="26"/>
      <c r="F40" s="26"/>
      <c r="G40" s="26"/>
      <c r="H40" s="26"/>
      <c r="I40" s="33"/>
    </row>
    <row r="41" spans="1:9">
      <c r="A41" s="72"/>
      <c r="B41" s="26" t="s">
        <v>30</v>
      </c>
      <c r="C41" s="26"/>
      <c r="D41" s="26"/>
      <c r="E41" s="26"/>
      <c r="F41" s="32"/>
      <c r="G41" s="26"/>
      <c r="H41" s="32"/>
      <c r="I41" s="33"/>
    </row>
    <row r="42" spans="1:9">
      <c r="A42" s="26"/>
      <c r="B42" s="26" t="s">
        <v>84</v>
      </c>
      <c r="C42" s="74" t="s">
        <v>157</v>
      </c>
      <c r="D42" s="26"/>
      <c r="E42" s="26"/>
      <c r="F42" s="26"/>
      <c r="G42" s="26"/>
      <c r="H42" s="26"/>
      <c r="I42" s="33"/>
    </row>
    <row r="43" spans="1:9">
      <c r="A43" s="26"/>
      <c r="B43" s="26" t="s">
        <v>30</v>
      </c>
      <c r="C43" s="26"/>
      <c r="D43" s="26"/>
      <c r="E43" s="26"/>
      <c r="F43" s="26"/>
      <c r="G43" s="26"/>
      <c r="H43" s="26"/>
      <c r="I43" s="33"/>
    </row>
    <row r="44" spans="1:9">
      <c r="A44" s="26"/>
      <c r="B44" s="26" t="s">
        <v>85</v>
      </c>
      <c r="C44" s="74" t="s">
        <v>157</v>
      </c>
      <c r="D44" s="26"/>
      <c r="E44" s="26"/>
      <c r="F44" s="26"/>
      <c r="G44" s="26"/>
      <c r="H44" s="26"/>
      <c r="I44" s="33"/>
    </row>
    <row r="45" spans="1:9">
      <c r="A45" s="26"/>
      <c r="B45" s="26" t="s">
        <v>30</v>
      </c>
      <c r="C45" s="26"/>
      <c r="D45" s="26"/>
      <c r="E45" s="26"/>
      <c r="F45" s="50"/>
      <c r="G45" s="26"/>
      <c r="H45" s="26"/>
      <c r="I45" s="33"/>
    </row>
    <row r="46" spans="1:9">
      <c r="A46" s="26"/>
      <c r="B46" s="26" t="s">
        <v>86</v>
      </c>
      <c r="C46" s="48">
        <v>0.18</v>
      </c>
      <c r="D46" s="26"/>
      <c r="E46" s="26"/>
      <c r="F46" s="26"/>
      <c r="G46" s="26"/>
      <c r="H46" s="26"/>
      <c r="I46" s="33"/>
    </row>
    <row r="47" spans="1:9">
      <c r="A47" s="26"/>
      <c r="B47" s="26" t="s">
        <v>30</v>
      </c>
      <c r="C47" s="26"/>
      <c r="D47" s="26"/>
      <c r="E47" s="26"/>
      <c r="F47" s="26"/>
      <c r="G47" s="26"/>
      <c r="H47" s="26"/>
      <c r="I47" s="33"/>
    </row>
    <row r="49" spans="2:2">
      <c r="B49" s="1" t="s">
        <v>17</v>
      </c>
    </row>
  </sheetData>
  <sheetProtection password="DEAC" sheet="1" objects="1" scenarios="1"/>
  <mergeCells count="11">
    <mergeCell ref="A5:A6"/>
    <mergeCell ref="B5:B6"/>
    <mergeCell ref="C5:C6"/>
    <mergeCell ref="D5:D6"/>
    <mergeCell ref="E5:F5"/>
    <mergeCell ref="G5:H5"/>
    <mergeCell ref="I5:I6"/>
    <mergeCell ref="B1:I1"/>
    <mergeCell ref="B2:I2"/>
    <mergeCell ref="B3:I3"/>
    <mergeCell ref="E4:G4"/>
  </mergeCells>
  <pageMargins left="0" right="0" top="0" bottom="0" header="0" footer="0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topLeftCell="A16" workbookViewId="0">
      <selection activeCell="F22" sqref="F22"/>
    </sheetView>
  </sheetViews>
  <sheetFormatPr defaultRowHeight="15"/>
  <cols>
    <col min="1" max="1" width="5.28515625" bestFit="1" customWidth="1"/>
    <col min="2" max="2" width="77.42578125" style="63" customWidth="1"/>
    <col min="5" max="5" width="6.5703125" bestFit="1" customWidth="1"/>
    <col min="6" max="6" width="7.5703125" bestFit="1" customWidth="1"/>
    <col min="7" max="7" width="6.5703125" bestFit="1" customWidth="1"/>
    <col min="8" max="8" width="7.5703125" bestFit="1" customWidth="1"/>
  </cols>
  <sheetData>
    <row r="1" spans="1:9" ht="15.75">
      <c r="B1" s="99" t="s">
        <v>190</v>
      </c>
      <c r="C1" s="99"/>
      <c r="D1" s="99"/>
      <c r="E1" s="99"/>
      <c r="F1" s="99"/>
      <c r="G1" s="99"/>
      <c r="H1" s="99"/>
      <c r="I1" s="99"/>
    </row>
    <row r="2" spans="1:9" ht="15.75">
      <c r="B2" s="99" t="s">
        <v>158</v>
      </c>
      <c r="C2" s="99"/>
      <c r="D2" s="99"/>
      <c r="E2" s="99"/>
      <c r="F2" s="99"/>
      <c r="G2" s="99"/>
      <c r="H2" s="99"/>
      <c r="I2" s="99"/>
    </row>
    <row r="3" spans="1:9" ht="15.75">
      <c r="B3" s="99" t="s">
        <v>159</v>
      </c>
      <c r="C3" s="99"/>
      <c r="D3" s="99"/>
      <c r="E3" s="99"/>
      <c r="F3" s="99"/>
      <c r="G3" s="99"/>
      <c r="H3" s="99"/>
      <c r="I3" s="99"/>
    </row>
    <row r="4" spans="1:9" ht="18.75">
      <c r="B4" s="59"/>
      <c r="C4" s="23"/>
      <c r="E4" s="100"/>
      <c r="F4" s="100"/>
      <c r="G4" s="100"/>
      <c r="H4" s="24"/>
      <c r="I4" s="22"/>
    </row>
    <row r="5" spans="1:9">
      <c r="A5" s="109" t="s">
        <v>24</v>
      </c>
      <c r="B5" s="111" t="s">
        <v>25</v>
      </c>
      <c r="C5" s="104" t="s">
        <v>3</v>
      </c>
      <c r="D5" s="104" t="s">
        <v>4</v>
      </c>
      <c r="E5" s="102" t="s">
        <v>26</v>
      </c>
      <c r="F5" s="103"/>
      <c r="G5" s="102" t="s">
        <v>27</v>
      </c>
      <c r="H5" s="103"/>
      <c r="I5" s="104" t="s">
        <v>28</v>
      </c>
    </row>
    <row r="6" spans="1:9" ht="30">
      <c r="A6" s="110"/>
      <c r="B6" s="112"/>
      <c r="C6" s="105"/>
      <c r="D6" s="105"/>
      <c r="E6" s="25" t="s">
        <v>29</v>
      </c>
      <c r="F6" s="26" t="s">
        <v>30</v>
      </c>
      <c r="G6" s="25" t="s">
        <v>29</v>
      </c>
      <c r="H6" s="26" t="s">
        <v>30</v>
      </c>
      <c r="I6" s="105"/>
    </row>
    <row r="7" spans="1:9">
      <c r="A7" s="26">
        <v>1</v>
      </c>
      <c r="B7" s="27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</row>
    <row r="8" spans="1:9">
      <c r="A8" s="75"/>
      <c r="B8" s="81" t="s">
        <v>160</v>
      </c>
      <c r="C8" s="76"/>
      <c r="D8" s="76"/>
      <c r="E8" s="77"/>
      <c r="F8" s="75"/>
      <c r="G8" s="78"/>
      <c r="H8" s="75"/>
      <c r="I8" s="75"/>
    </row>
    <row r="9" spans="1:9">
      <c r="A9" s="26">
        <v>1</v>
      </c>
      <c r="B9" s="69" t="s">
        <v>161</v>
      </c>
      <c r="C9" s="26" t="s">
        <v>33</v>
      </c>
      <c r="D9" s="32">
        <v>3.9</v>
      </c>
      <c r="E9" s="26"/>
      <c r="F9" s="26"/>
      <c r="G9" s="33"/>
      <c r="H9" s="33"/>
      <c r="I9" s="33"/>
    </row>
    <row r="10" spans="1:9">
      <c r="A10" s="26">
        <v>2</v>
      </c>
      <c r="B10" s="69" t="s">
        <v>162</v>
      </c>
      <c r="C10" s="26" t="s">
        <v>33</v>
      </c>
      <c r="D10" s="32">
        <v>3.9</v>
      </c>
      <c r="E10" s="33"/>
      <c r="F10" s="33"/>
      <c r="G10" s="33"/>
      <c r="H10" s="33"/>
      <c r="I10" s="33"/>
    </row>
    <row r="11" spans="1:9">
      <c r="A11" s="26">
        <v>3</v>
      </c>
      <c r="B11" s="60" t="s">
        <v>163</v>
      </c>
      <c r="C11" s="26" t="s">
        <v>35</v>
      </c>
      <c r="D11" s="32">
        <v>5.5</v>
      </c>
      <c r="E11" s="33"/>
      <c r="F11" s="33"/>
      <c r="G11" s="33"/>
      <c r="H11" s="33"/>
      <c r="I11" s="33"/>
    </row>
    <row r="12" spans="1:9">
      <c r="A12" s="26">
        <v>4</v>
      </c>
      <c r="B12" s="82" t="s">
        <v>164</v>
      </c>
      <c r="C12" s="26" t="s">
        <v>33</v>
      </c>
      <c r="D12" s="32">
        <v>11.4</v>
      </c>
      <c r="E12" s="33"/>
      <c r="F12" s="33"/>
      <c r="G12" s="33"/>
      <c r="H12" s="33"/>
      <c r="I12" s="33"/>
    </row>
    <row r="13" spans="1:9">
      <c r="A13" s="26">
        <v>5</v>
      </c>
      <c r="B13" s="60" t="s">
        <v>165</v>
      </c>
      <c r="C13" s="26" t="s">
        <v>33</v>
      </c>
      <c r="D13" s="32">
        <v>0.1</v>
      </c>
      <c r="E13" s="31"/>
      <c r="F13" s="33"/>
      <c r="G13" s="33"/>
      <c r="H13" s="33"/>
      <c r="I13" s="33"/>
    </row>
    <row r="14" spans="1:9">
      <c r="A14" s="26">
        <v>6</v>
      </c>
      <c r="B14" s="69" t="s">
        <v>166</v>
      </c>
      <c r="C14" s="26" t="s">
        <v>167</v>
      </c>
      <c r="D14" s="32">
        <v>16.399999999999999</v>
      </c>
      <c r="E14" s="33"/>
      <c r="F14" s="33"/>
      <c r="G14" s="33"/>
      <c r="H14" s="33"/>
      <c r="I14" s="33"/>
    </row>
    <row r="15" spans="1:9" ht="30">
      <c r="A15" s="26">
        <v>7</v>
      </c>
      <c r="B15" s="53" t="s">
        <v>168</v>
      </c>
      <c r="C15" s="26" t="s">
        <v>33</v>
      </c>
      <c r="D15" s="32">
        <v>0.88</v>
      </c>
      <c r="E15" s="33"/>
      <c r="F15" s="33"/>
      <c r="G15" s="33"/>
      <c r="H15" s="33"/>
      <c r="I15" s="33"/>
    </row>
    <row r="16" spans="1:9">
      <c r="A16" s="26">
        <v>8</v>
      </c>
      <c r="B16" s="83" t="s">
        <v>169</v>
      </c>
      <c r="C16" s="25" t="s">
        <v>35</v>
      </c>
      <c r="D16" s="79">
        <v>9.9</v>
      </c>
      <c r="E16" s="80"/>
      <c r="F16" s="33"/>
      <c r="G16" s="33"/>
      <c r="H16" s="33"/>
      <c r="I16" s="33"/>
    </row>
    <row r="17" spans="1:9">
      <c r="A17" s="26">
        <v>9</v>
      </c>
      <c r="B17" s="69" t="s">
        <v>170</v>
      </c>
      <c r="C17" s="26" t="s">
        <v>167</v>
      </c>
      <c r="D17" s="32">
        <v>132</v>
      </c>
      <c r="E17" s="33"/>
      <c r="F17" s="33"/>
      <c r="G17" s="33"/>
      <c r="H17" s="33"/>
      <c r="I17" s="33"/>
    </row>
    <row r="18" spans="1:9">
      <c r="A18" s="26">
        <v>10</v>
      </c>
      <c r="B18" s="60" t="s">
        <v>171</v>
      </c>
      <c r="C18" s="26" t="s">
        <v>172</v>
      </c>
      <c r="D18" s="32">
        <v>1.2</v>
      </c>
      <c r="E18" s="33"/>
      <c r="F18" s="33"/>
      <c r="G18" s="33"/>
      <c r="H18" s="33"/>
      <c r="I18" s="33"/>
    </row>
    <row r="19" spans="1:9">
      <c r="A19" s="26">
        <v>11</v>
      </c>
      <c r="B19" s="83" t="s">
        <v>173</v>
      </c>
      <c r="C19" s="25" t="s">
        <v>35</v>
      </c>
      <c r="D19" s="79">
        <v>6.5</v>
      </c>
      <c r="E19" s="80"/>
      <c r="F19" s="33"/>
      <c r="G19" s="33"/>
      <c r="H19" s="33"/>
      <c r="I19" s="33"/>
    </row>
    <row r="20" spans="1:9">
      <c r="A20" s="26">
        <v>12</v>
      </c>
      <c r="B20" s="83" t="s">
        <v>174</v>
      </c>
      <c r="C20" s="25" t="s">
        <v>35</v>
      </c>
      <c r="D20" s="79">
        <v>6.5</v>
      </c>
      <c r="E20" s="80"/>
      <c r="F20" s="33"/>
      <c r="G20" s="33"/>
      <c r="H20" s="33"/>
      <c r="I20" s="33"/>
    </row>
    <row r="21" spans="1:9" ht="30">
      <c r="A21" s="26">
        <v>13</v>
      </c>
      <c r="B21" s="60" t="s">
        <v>175</v>
      </c>
      <c r="C21" s="26" t="s">
        <v>35</v>
      </c>
      <c r="D21" s="32">
        <v>1.98</v>
      </c>
      <c r="E21" s="33"/>
      <c r="F21" s="33"/>
      <c r="G21" s="33"/>
      <c r="H21" s="33"/>
      <c r="I21" s="33"/>
    </row>
    <row r="22" spans="1:9">
      <c r="A22" s="26">
        <v>14</v>
      </c>
      <c r="B22" s="60" t="s">
        <v>176</v>
      </c>
      <c r="C22" s="26" t="s">
        <v>35</v>
      </c>
      <c r="D22" s="32">
        <v>0.3</v>
      </c>
      <c r="E22" s="33"/>
      <c r="F22" s="33"/>
      <c r="G22" s="33"/>
      <c r="H22" s="33"/>
      <c r="I22" s="33"/>
    </row>
    <row r="23" spans="1:9">
      <c r="A23" s="26">
        <v>15</v>
      </c>
      <c r="B23" s="60" t="s">
        <v>177</v>
      </c>
      <c r="C23" s="29" t="s">
        <v>33</v>
      </c>
      <c r="D23" s="32">
        <v>0.27</v>
      </c>
      <c r="E23" s="33"/>
      <c r="F23" s="33"/>
      <c r="G23" s="33"/>
      <c r="H23" s="33"/>
      <c r="I23" s="33"/>
    </row>
    <row r="24" spans="1:9">
      <c r="A24" s="26">
        <v>16</v>
      </c>
      <c r="B24" s="60" t="s">
        <v>178</v>
      </c>
      <c r="C24" s="26" t="s">
        <v>35</v>
      </c>
      <c r="D24" s="32">
        <v>12.4</v>
      </c>
      <c r="E24" s="33"/>
      <c r="F24" s="33"/>
      <c r="G24" s="33"/>
      <c r="H24" s="33"/>
      <c r="I24" s="33"/>
    </row>
    <row r="25" spans="1:9">
      <c r="A25" s="26">
        <v>17</v>
      </c>
      <c r="B25" s="60" t="s">
        <v>47</v>
      </c>
      <c r="C25" s="25" t="s">
        <v>35</v>
      </c>
      <c r="D25" s="32">
        <v>4</v>
      </c>
      <c r="E25" s="33"/>
      <c r="F25" s="33"/>
      <c r="G25" s="33"/>
      <c r="H25" s="33"/>
      <c r="I25" s="33"/>
    </row>
    <row r="26" spans="1:9">
      <c r="A26" s="26">
        <v>18</v>
      </c>
      <c r="B26" s="60" t="s">
        <v>179</v>
      </c>
      <c r="C26" s="26" t="s">
        <v>35</v>
      </c>
      <c r="D26" s="32">
        <v>8</v>
      </c>
      <c r="E26" s="33"/>
      <c r="F26" s="33"/>
      <c r="G26" s="33"/>
      <c r="H26" s="33"/>
      <c r="I26" s="33"/>
    </row>
    <row r="27" spans="1:9">
      <c r="A27" s="26">
        <v>19</v>
      </c>
      <c r="B27" s="60" t="s">
        <v>180</v>
      </c>
      <c r="C27" s="26" t="s">
        <v>35</v>
      </c>
      <c r="D27" s="32">
        <v>8</v>
      </c>
      <c r="E27" s="33"/>
      <c r="F27" s="33"/>
      <c r="G27" s="33"/>
      <c r="H27" s="33"/>
      <c r="I27" s="33"/>
    </row>
    <row r="28" spans="1:9">
      <c r="A28" s="26">
        <v>20</v>
      </c>
      <c r="B28" s="83" t="s">
        <v>181</v>
      </c>
      <c r="C28" s="25" t="s">
        <v>35</v>
      </c>
      <c r="D28" s="79">
        <v>62.7</v>
      </c>
      <c r="E28" s="80"/>
      <c r="F28" s="33"/>
      <c r="G28" s="33"/>
      <c r="H28" s="33"/>
      <c r="I28" s="33"/>
    </row>
    <row r="29" spans="1:9">
      <c r="A29" s="26">
        <v>21</v>
      </c>
      <c r="B29" s="83" t="s">
        <v>182</v>
      </c>
      <c r="C29" s="25" t="s">
        <v>35</v>
      </c>
      <c r="D29" s="79">
        <v>5.5</v>
      </c>
      <c r="E29" s="80"/>
      <c r="F29" s="33"/>
      <c r="G29" s="33"/>
      <c r="H29" s="33"/>
      <c r="I29" s="33"/>
    </row>
    <row r="30" spans="1:9">
      <c r="A30" s="26">
        <v>22</v>
      </c>
      <c r="B30" s="60" t="s">
        <v>183</v>
      </c>
      <c r="C30" s="25" t="s">
        <v>35</v>
      </c>
      <c r="D30" s="79">
        <v>5.5</v>
      </c>
      <c r="E30" s="80"/>
      <c r="F30" s="33"/>
      <c r="G30" s="33"/>
      <c r="H30" s="33"/>
      <c r="I30" s="33"/>
    </row>
    <row r="31" spans="1:9">
      <c r="A31" s="26">
        <v>23</v>
      </c>
      <c r="B31" s="83" t="s">
        <v>184</v>
      </c>
      <c r="C31" s="25" t="s">
        <v>35</v>
      </c>
      <c r="D31" s="79">
        <v>62.7</v>
      </c>
      <c r="E31" s="80"/>
      <c r="F31" s="33"/>
      <c r="G31" s="33"/>
      <c r="H31" s="33"/>
      <c r="I31" s="33"/>
    </row>
    <row r="32" spans="1:9">
      <c r="A32" s="26">
        <v>24</v>
      </c>
      <c r="B32" s="60" t="s">
        <v>185</v>
      </c>
      <c r="C32" s="26" t="s">
        <v>35</v>
      </c>
      <c r="D32" s="32">
        <v>62.7</v>
      </c>
      <c r="E32" s="33"/>
      <c r="F32" s="33"/>
      <c r="G32" s="33"/>
      <c r="H32" s="33"/>
      <c r="I32" s="33"/>
    </row>
    <row r="33" spans="1:9">
      <c r="A33" s="29">
        <v>25</v>
      </c>
      <c r="B33" s="83" t="s">
        <v>186</v>
      </c>
      <c r="C33" s="25" t="s">
        <v>35</v>
      </c>
      <c r="D33" s="79">
        <v>5</v>
      </c>
      <c r="E33" s="80"/>
      <c r="F33" s="33"/>
      <c r="G33" s="33"/>
      <c r="H33" s="33"/>
      <c r="I33" s="33"/>
    </row>
    <row r="34" spans="1:9">
      <c r="A34" s="26">
        <v>26</v>
      </c>
      <c r="B34" s="60" t="s">
        <v>91</v>
      </c>
      <c r="C34" s="26" t="s">
        <v>50</v>
      </c>
      <c r="D34" s="32">
        <v>1</v>
      </c>
      <c r="E34" s="33"/>
      <c r="F34" s="33"/>
      <c r="G34" s="33"/>
      <c r="H34" s="33"/>
      <c r="I34" s="33"/>
    </row>
    <row r="35" spans="1:9">
      <c r="A35" s="26">
        <v>27</v>
      </c>
      <c r="B35" s="83" t="s">
        <v>187</v>
      </c>
      <c r="C35" s="25" t="s">
        <v>172</v>
      </c>
      <c r="D35" s="79">
        <v>25</v>
      </c>
      <c r="E35" s="80"/>
      <c r="F35" s="33"/>
      <c r="G35" s="33"/>
      <c r="H35" s="33"/>
      <c r="I35" s="33"/>
    </row>
    <row r="36" spans="1:9">
      <c r="A36" s="26">
        <v>28</v>
      </c>
      <c r="B36" s="83" t="s">
        <v>188</v>
      </c>
      <c r="C36" s="25" t="s">
        <v>50</v>
      </c>
      <c r="D36" s="79">
        <v>1</v>
      </c>
      <c r="E36" s="80"/>
      <c r="F36" s="33"/>
      <c r="G36" s="33"/>
      <c r="H36" s="33"/>
      <c r="I36" s="33"/>
    </row>
    <row r="37" spans="1:9">
      <c r="A37" s="26">
        <v>29</v>
      </c>
      <c r="B37" s="83" t="s">
        <v>189</v>
      </c>
      <c r="C37" s="25" t="s">
        <v>50</v>
      </c>
      <c r="D37" s="79">
        <v>2</v>
      </c>
      <c r="E37" s="80"/>
      <c r="F37" s="33"/>
      <c r="G37" s="33"/>
      <c r="H37" s="33"/>
      <c r="I37" s="33"/>
    </row>
    <row r="38" spans="1:9">
      <c r="A38" s="26">
        <v>30</v>
      </c>
      <c r="B38" s="83" t="s">
        <v>97</v>
      </c>
      <c r="C38" s="25" t="s">
        <v>50</v>
      </c>
      <c r="D38" s="79">
        <v>1</v>
      </c>
      <c r="E38" s="80"/>
      <c r="F38" s="33"/>
      <c r="G38" s="33"/>
      <c r="H38" s="33"/>
      <c r="I38" s="33"/>
    </row>
    <row r="39" spans="1:9">
      <c r="A39" s="26"/>
      <c r="B39" s="27" t="s">
        <v>100</v>
      </c>
      <c r="C39" s="26"/>
      <c r="D39" s="26"/>
      <c r="E39" s="26"/>
      <c r="F39" s="33"/>
      <c r="G39" s="26"/>
      <c r="H39" s="33"/>
      <c r="I39" s="33"/>
    </row>
    <row r="40" spans="1:9">
      <c r="A40" s="26"/>
      <c r="B40" s="27" t="s">
        <v>82</v>
      </c>
      <c r="C40" s="122" t="s">
        <v>157</v>
      </c>
      <c r="D40" s="26"/>
      <c r="E40" s="26"/>
      <c r="F40" s="26"/>
      <c r="G40" s="26"/>
      <c r="H40" s="26"/>
      <c r="I40" s="33"/>
    </row>
    <row r="41" spans="1:9">
      <c r="A41" s="26"/>
      <c r="B41" s="27" t="s">
        <v>30</v>
      </c>
      <c r="C41" s="45"/>
      <c r="D41" s="26"/>
      <c r="E41" s="26"/>
      <c r="F41" s="26"/>
      <c r="G41" s="26"/>
      <c r="H41" s="26"/>
      <c r="I41" s="33"/>
    </row>
    <row r="42" spans="1:9" ht="15.75">
      <c r="A42" s="26"/>
      <c r="B42" s="61" t="s">
        <v>83</v>
      </c>
      <c r="C42" s="47">
        <v>0.03</v>
      </c>
      <c r="D42" s="26"/>
      <c r="E42" s="26"/>
      <c r="F42" s="26"/>
      <c r="G42" s="26"/>
      <c r="H42" s="26"/>
      <c r="I42" s="33"/>
    </row>
    <row r="43" spans="1:9">
      <c r="A43" s="26"/>
      <c r="B43" s="27" t="s">
        <v>30</v>
      </c>
      <c r="C43" s="26"/>
      <c r="D43" s="26"/>
      <c r="E43" s="26"/>
      <c r="F43" s="32"/>
      <c r="G43" s="26"/>
      <c r="H43" s="32"/>
      <c r="I43" s="33"/>
    </row>
    <row r="44" spans="1:9">
      <c r="A44" s="26"/>
      <c r="B44" s="27" t="s">
        <v>84</v>
      </c>
      <c r="C44" s="74" t="s">
        <v>157</v>
      </c>
      <c r="D44" s="26"/>
      <c r="E44" s="26"/>
      <c r="F44" s="26"/>
      <c r="G44" s="26"/>
      <c r="H44" s="26"/>
      <c r="I44" s="33"/>
    </row>
    <row r="45" spans="1:9">
      <c r="A45" s="49"/>
      <c r="B45" s="27" t="s">
        <v>30</v>
      </c>
      <c r="C45" s="26"/>
      <c r="D45" s="26"/>
      <c r="E45" s="26"/>
      <c r="F45" s="26"/>
      <c r="G45" s="26"/>
      <c r="H45" s="26"/>
      <c r="I45" s="33"/>
    </row>
    <row r="46" spans="1:9">
      <c r="A46" s="49"/>
      <c r="B46" s="27" t="s">
        <v>85</v>
      </c>
      <c r="C46" s="74" t="s">
        <v>157</v>
      </c>
      <c r="D46" s="26"/>
      <c r="E46" s="26"/>
      <c r="F46" s="26"/>
      <c r="G46" s="26"/>
      <c r="H46" s="26"/>
      <c r="I46" s="33"/>
    </row>
    <row r="47" spans="1:9">
      <c r="A47" s="49"/>
      <c r="B47" s="27" t="s">
        <v>30</v>
      </c>
      <c r="C47" s="26"/>
      <c r="D47" s="26"/>
      <c r="E47" s="26"/>
      <c r="F47" s="50"/>
      <c r="G47" s="26"/>
      <c r="H47" s="26"/>
      <c r="I47" s="33"/>
    </row>
    <row r="48" spans="1:9">
      <c r="A48" s="49"/>
      <c r="B48" s="27" t="s">
        <v>86</v>
      </c>
      <c r="C48" s="48">
        <v>0.18</v>
      </c>
      <c r="D48" s="26"/>
      <c r="E48" s="26"/>
      <c r="F48" s="26"/>
      <c r="G48" s="26"/>
      <c r="H48" s="26"/>
      <c r="I48" s="33"/>
    </row>
    <row r="49" spans="1:9">
      <c r="A49" s="49"/>
      <c r="B49" s="27" t="s">
        <v>30</v>
      </c>
      <c r="C49" s="26"/>
      <c r="D49" s="26"/>
      <c r="E49" s="26"/>
      <c r="F49" s="26"/>
      <c r="G49" s="26"/>
      <c r="H49" s="26"/>
      <c r="I49" s="33"/>
    </row>
    <row r="51" spans="1:9">
      <c r="B51" s="1" t="s">
        <v>17</v>
      </c>
    </row>
  </sheetData>
  <sheetProtection password="DEAC" sheet="1" objects="1" scenarios="1"/>
  <mergeCells count="11">
    <mergeCell ref="A5:A6"/>
    <mergeCell ref="B5:B6"/>
    <mergeCell ref="C5:C6"/>
    <mergeCell ref="D5:D6"/>
    <mergeCell ref="E5:F5"/>
    <mergeCell ref="G5:H5"/>
    <mergeCell ref="I5:I6"/>
    <mergeCell ref="B1:I1"/>
    <mergeCell ref="B2:I2"/>
    <mergeCell ref="B3:I3"/>
    <mergeCell ref="E4:G4"/>
  </mergeCells>
  <pageMargins left="0" right="0" top="0" bottom="0" header="0" footer="0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E18" sqref="E18"/>
    </sheetView>
  </sheetViews>
  <sheetFormatPr defaultRowHeight="15"/>
  <cols>
    <col min="1" max="1" width="3.140625" bestFit="1" customWidth="1"/>
    <col min="2" max="2" width="74.42578125" style="52" customWidth="1"/>
  </cols>
  <sheetData>
    <row r="1" spans="1:9">
      <c r="B1" s="98" t="s">
        <v>200</v>
      </c>
      <c r="C1" s="98"/>
      <c r="D1" s="98"/>
      <c r="E1" s="98"/>
      <c r="F1" s="98"/>
      <c r="G1" s="98"/>
      <c r="H1" s="98"/>
      <c r="I1" s="98"/>
    </row>
    <row r="2" spans="1:9" ht="18.75">
      <c r="B2" s="114" t="s">
        <v>191</v>
      </c>
      <c r="C2" s="114"/>
      <c r="D2" s="114"/>
      <c r="E2" s="114"/>
      <c r="F2" s="114"/>
      <c r="G2" s="114"/>
      <c r="H2" s="114"/>
      <c r="I2" s="114"/>
    </row>
    <row r="3" spans="1:9" ht="18.75">
      <c r="B3" s="51"/>
      <c r="C3" s="23"/>
      <c r="E3" s="84"/>
      <c r="F3" s="84"/>
      <c r="G3" s="84"/>
      <c r="H3" s="24"/>
      <c r="I3" s="22"/>
    </row>
    <row r="4" spans="1:9">
      <c r="A4" s="109" t="s">
        <v>192</v>
      </c>
      <c r="B4" s="109" t="s">
        <v>25</v>
      </c>
      <c r="C4" s="104" t="s">
        <v>3</v>
      </c>
      <c r="D4" s="104" t="s">
        <v>4</v>
      </c>
      <c r="E4" s="102" t="s">
        <v>26</v>
      </c>
      <c r="F4" s="103"/>
      <c r="G4" s="102" t="s">
        <v>27</v>
      </c>
      <c r="H4" s="103"/>
      <c r="I4" s="104" t="s">
        <v>28</v>
      </c>
    </row>
    <row r="5" spans="1:9" ht="30">
      <c r="A5" s="110"/>
      <c r="B5" s="110"/>
      <c r="C5" s="105"/>
      <c r="D5" s="105"/>
      <c r="E5" s="25" t="s">
        <v>29</v>
      </c>
      <c r="F5" s="26" t="s">
        <v>30</v>
      </c>
      <c r="G5" s="25" t="s">
        <v>29</v>
      </c>
      <c r="H5" s="26" t="s">
        <v>30</v>
      </c>
      <c r="I5" s="105"/>
    </row>
    <row r="6" spans="1:9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</row>
    <row r="7" spans="1:9">
      <c r="A7" s="26">
        <v>1</v>
      </c>
      <c r="B7" s="57" t="s">
        <v>193</v>
      </c>
      <c r="C7" s="26" t="s">
        <v>194</v>
      </c>
      <c r="D7" s="33">
        <v>21.6</v>
      </c>
      <c r="E7" s="26"/>
      <c r="F7" s="26"/>
      <c r="G7" s="32"/>
      <c r="H7" s="33"/>
      <c r="I7" s="33"/>
    </row>
    <row r="8" spans="1:9">
      <c r="A8" s="26">
        <v>2</v>
      </c>
      <c r="B8" s="36" t="s">
        <v>195</v>
      </c>
      <c r="C8" s="26" t="s">
        <v>196</v>
      </c>
      <c r="D8" s="33">
        <v>46</v>
      </c>
      <c r="E8" s="26"/>
      <c r="F8" s="26"/>
      <c r="G8" s="32"/>
      <c r="H8" s="33"/>
      <c r="I8" s="33"/>
    </row>
    <row r="9" spans="1:9">
      <c r="A9" s="26">
        <v>3</v>
      </c>
      <c r="B9" s="65" t="s">
        <v>161</v>
      </c>
      <c r="C9" s="26" t="s">
        <v>194</v>
      </c>
      <c r="D9" s="33">
        <v>3.72</v>
      </c>
      <c r="E9" s="26"/>
      <c r="F9" s="26"/>
      <c r="G9" s="32"/>
      <c r="H9" s="33"/>
      <c r="I9" s="33"/>
    </row>
    <row r="10" spans="1:9">
      <c r="A10" s="26">
        <v>4</v>
      </c>
      <c r="B10" s="65" t="s">
        <v>162</v>
      </c>
      <c r="C10" s="26" t="s">
        <v>194</v>
      </c>
      <c r="D10" s="33">
        <v>3.72</v>
      </c>
      <c r="E10" s="32"/>
      <c r="F10" s="33"/>
      <c r="G10" s="32"/>
      <c r="H10" s="33"/>
      <c r="I10" s="33"/>
    </row>
    <row r="11" spans="1:9">
      <c r="A11" s="26">
        <v>5</v>
      </c>
      <c r="B11" s="36" t="s">
        <v>197</v>
      </c>
      <c r="C11" s="26" t="s">
        <v>194</v>
      </c>
      <c r="D11" s="33">
        <v>8.93</v>
      </c>
      <c r="E11" s="32"/>
      <c r="F11" s="33"/>
      <c r="G11" s="32"/>
      <c r="H11" s="33"/>
      <c r="I11" s="33"/>
    </row>
    <row r="12" spans="1:9">
      <c r="A12" s="26">
        <v>6</v>
      </c>
      <c r="B12" s="57" t="s">
        <v>198</v>
      </c>
      <c r="C12" s="26" t="s">
        <v>194</v>
      </c>
      <c r="D12" s="33">
        <v>2.4</v>
      </c>
      <c r="E12" s="32"/>
      <c r="F12" s="33"/>
      <c r="G12" s="32"/>
      <c r="H12" s="33"/>
      <c r="I12" s="33"/>
    </row>
    <row r="13" spans="1:9" ht="30">
      <c r="A13" s="26">
        <v>7</v>
      </c>
      <c r="B13" s="88" t="s">
        <v>199</v>
      </c>
      <c r="C13" s="26" t="s">
        <v>50</v>
      </c>
      <c r="D13" s="33">
        <v>1</v>
      </c>
      <c r="E13" s="32"/>
      <c r="F13" s="33"/>
      <c r="G13" s="32"/>
      <c r="H13" s="33"/>
      <c r="I13" s="33"/>
    </row>
    <row r="14" spans="1:9">
      <c r="A14" s="72"/>
      <c r="B14" s="85" t="s">
        <v>30</v>
      </c>
      <c r="C14" s="85"/>
      <c r="D14" s="85"/>
      <c r="E14" s="72"/>
      <c r="F14" s="73"/>
      <c r="G14" s="72"/>
      <c r="H14" s="73"/>
      <c r="I14" s="73"/>
    </row>
    <row r="15" spans="1:9">
      <c r="A15" s="26"/>
      <c r="B15" s="26" t="s">
        <v>82</v>
      </c>
      <c r="C15" s="122" t="s">
        <v>157</v>
      </c>
      <c r="D15" s="26"/>
      <c r="E15" s="26"/>
      <c r="F15" s="26"/>
      <c r="G15" s="26"/>
      <c r="H15" s="26"/>
      <c r="I15" s="86"/>
    </row>
    <row r="16" spans="1:9">
      <c r="A16" s="26"/>
      <c r="B16" s="26" t="s">
        <v>30</v>
      </c>
      <c r="C16" s="45"/>
      <c r="D16" s="26"/>
      <c r="E16" s="26"/>
      <c r="F16" s="26"/>
      <c r="G16" s="26"/>
      <c r="H16" s="26"/>
      <c r="I16" s="86"/>
    </row>
    <row r="17" spans="1:9" ht="15.75">
      <c r="A17" s="26"/>
      <c r="B17" s="46" t="s">
        <v>83</v>
      </c>
      <c r="C17" s="47">
        <v>0.03</v>
      </c>
      <c r="D17" s="26"/>
      <c r="E17" s="26"/>
      <c r="F17" s="26"/>
      <c r="G17" s="26"/>
      <c r="H17" s="26"/>
      <c r="I17" s="86"/>
    </row>
    <row r="18" spans="1:9">
      <c r="A18" s="26"/>
      <c r="B18" s="26" t="s">
        <v>30</v>
      </c>
      <c r="C18" s="26"/>
      <c r="D18" s="26"/>
      <c r="E18" s="26"/>
      <c r="F18" s="32"/>
      <c r="G18" s="26"/>
      <c r="H18" s="32"/>
      <c r="I18" s="86"/>
    </row>
    <row r="19" spans="1:9">
      <c r="A19" s="26"/>
      <c r="B19" s="26" t="s">
        <v>84</v>
      </c>
      <c r="C19" s="74" t="s">
        <v>157</v>
      </c>
      <c r="D19" s="26"/>
      <c r="E19" s="26"/>
      <c r="F19" s="26"/>
      <c r="G19" s="26"/>
      <c r="H19" s="26"/>
      <c r="I19" s="86"/>
    </row>
    <row r="20" spans="1:9">
      <c r="A20" s="26"/>
      <c r="B20" s="26" t="s">
        <v>30</v>
      </c>
      <c r="C20" s="26"/>
      <c r="D20" s="26"/>
      <c r="E20" s="26"/>
      <c r="F20" s="26"/>
      <c r="G20" s="26"/>
      <c r="H20" s="26"/>
      <c r="I20" s="31"/>
    </row>
    <row r="21" spans="1:9">
      <c r="A21" s="26"/>
      <c r="B21" s="26" t="s">
        <v>85</v>
      </c>
      <c r="C21" s="74" t="s">
        <v>157</v>
      </c>
      <c r="D21" s="26"/>
      <c r="E21" s="26"/>
      <c r="F21" s="26"/>
      <c r="G21" s="26"/>
      <c r="H21" s="26"/>
      <c r="I21" s="33"/>
    </row>
    <row r="22" spans="1:9">
      <c r="A22" s="87"/>
      <c r="B22" s="26" t="s">
        <v>30</v>
      </c>
      <c r="C22" s="26"/>
      <c r="D22" s="26"/>
      <c r="E22" s="26"/>
      <c r="F22" s="50"/>
      <c r="G22" s="26"/>
      <c r="H22" s="26"/>
      <c r="I22" s="33"/>
    </row>
    <row r="23" spans="1:9">
      <c r="A23" s="87"/>
      <c r="B23" s="26" t="s">
        <v>86</v>
      </c>
      <c r="C23" s="48">
        <v>0.18</v>
      </c>
      <c r="D23" s="26"/>
      <c r="E23" s="26"/>
      <c r="F23" s="26"/>
      <c r="G23" s="26"/>
      <c r="H23" s="26"/>
      <c r="I23" s="33"/>
    </row>
    <row r="24" spans="1:9">
      <c r="A24" s="87"/>
      <c r="B24" s="26" t="s">
        <v>30</v>
      </c>
      <c r="C24" s="26"/>
      <c r="D24" s="26"/>
      <c r="E24" s="26"/>
      <c r="F24" s="26"/>
      <c r="G24" s="26"/>
      <c r="H24" s="26"/>
      <c r="I24" s="33"/>
    </row>
    <row r="26" spans="1:9">
      <c r="B26" s="1" t="s">
        <v>17</v>
      </c>
    </row>
  </sheetData>
  <sheetProtection password="DEAC" sheet="1" objects="1" scenarios="1"/>
  <mergeCells count="9">
    <mergeCell ref="I4:I5"/>
    <mergeCell ref="B1:I1"/>
    <mergeCell ref="B2:I2"/>
    <mergeCell ref="A4:A5"/>
    <mergeCell ref="B4:B5"/>
    <mergeCell ref="C4:C5"/>
    <mergeCell ref="D4:D5"/>
    <mergeCell ref="E4:F4"/>
    <mergeCell ref="G4:H4"/>
  </mergeCells>
  <pageMargins left="0" right="0" top="0" bottom="0" header="0" footer="0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D21" sqref="D21"/>
    </sheetView>
  </sheetViews>
  <sheetFormatPr defaultRowHeight="15"/>
  <cols>
    <col min="1" max="1" width="5.28515625" bestFit="1" customWidth="1"/>
    <col min="2" max="2" width="81" style="52" customWidth="1"/>
    <col min="5" max="5" width="6.5703125" bestFit="1" customWidth="1"/>
    <col min="6" max="6" width="7.5703125" bestFit="1" customWidth="1"/>
    <col min="7" max="7" width="5.7109375" bestFit="1" customWidth="1"/>
    <col min="8" max="8" width="7.5703125" bestFit="1" customWidth="1"/>
  </cols>
  <sheetData>
    <row r="1" spans="1:9">
      <c r="B1" s="115" t="s">
        <v>103</v>
      </c>
      <c r="C1" s="115"/>
      <c r="D1" s="115"/>
      <c r="E1" s="115"/>
      <c r="F1" s="115"/>
      <c r="G1" s="115"/>
      <c r="H1" s="115"/>
      <c r="I1" s="115"/>
    </row>
    <row r="2" spans="1:9">
      <c r="B2" s="116" t="s">
        <v>201</v>
      </c>
      <c r="C2" s="115"/>
      <c r="D2" s="115"/>
      <c r="E2" s="115"/>
      <c r="F2" s="115"/>
      <c r="G2" s="115"/>
      <c r="H2" s="115"/>
      <c r="I2" s="115"/>
    </row>
    <row r="3" spans="1:9" ht="15.75">
      <c r="B3" s="99" t="s">
        <v>202</v>
      </c>
      <c r="C3" s="99"/>
      <c r="D3" s="99"/>
      <c r="E3" s="99"/>
      <c r="F3" s="99"/>
      <c r="G3" s="99"/>
      <c r="H3" s="99"/>
      <c r="I3" s="99"/>
    </row>
    <row r="4" spans="1:9" ht="18.75">
      <c r="B4" s="51"/>
      <c r="C4" s="23"/>
      <c r="E4" s="100"/>
      <c r="F4" s="100"/>
      <c r="G4" s="100"/>
      <c r="H4" s="24"/>
      <c r="I4" s="22"/>
    </row>
    <row r="5" spans="1:9">
      <c r="A5" s="109" t="s">
        <v>24</v>
      </c>
      <c r="B5" s="109" t="s">
        <v>25</v>
      </c>
      <c r="C5" s="104" t="s">
        <v>3</v>
      </c>
      <c r="D5" s="104" t="s">
        <v>4</v>
      </c>
      <c r="E5" s="102" t="s">
        <v>26</v>
      </c>
      <c r="F5" s="103"/>
      <c r="G5" s="102" t="s">
        <v>27</v>
      </c>
      <c r="H5" s="103"/>
      <c r="I5" s="104" t="s">
        <v>28</v>
      </c>
    </row>
    <row r="6" spans="1:9" ht="30">
      <c r="A6" s="110"/>
      <c r="B6" s="110"/>
      <c r="C6" s="105"/>
      <c r="D6" s="105"/>
      <c r="E6" s="25" t="s">
        <v>29</v>
      </c>
      <c r="F6" s="26" t="s">
        <v>30</v>
      </c>
      <c r="G6" s="25" t="s">
        <v>29</v>
      </c>
      <c r="H6" s="26" t="s">
        <v>30</v>
      </c>
      <c r="I6" s="105"/>
    </row>
    <row r="7" spans="1:9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</row>
    <row r="8" spans="1:9">
      <c r="A8" s="26">
        <v>1</v>
      </c>
      <c r="B8" s="30" t="s">
        <v>203</v>
      </c>
      <c r="C8" s="26" t="s">
        <v>42</v>
      </c>
      <c r="D8" s="32">
        <v>182</v>
      </c>
      <c r="E8" s="26"/>
      <c r="F8" s="26"/>
      <c r="G8" s="32"/>
      <c r="H8" s="33"/>
      <c r="I8" s="33"/>
    </row>
    <row r="9" spans="1:9">
      <c r="A9" s="26">
        <v>2</v>
      </c>
      <c r="B9" s="36" t="s">
        <v>204</v>
      </c>
      <c r="C9" s="26" t="s">
        <v>42</v>
      </c>
      <c r="D9" s="32">
        <v>32</v>
      </c>
      <c r="E9" s="33"/>
      <c r="F9" s="33"/>
      <c r="G9" s="32"/>
      <c r="H9" s="33"/>
      <c r="I9" s="33"/>
    </row>
    <row r="10" spans="1:9">
      <c r="A10" s="26">
        <v>3</v>
      </c>
      <c r="B10" s="36" t="s">
        <v>205</v>
      </c>
      <c r="C10" s="26" t="s">
        <v>42</v>
      </c>
      <c r="D10" s="32">
        <v>110</v>
      </c>
      <c r="E10" s="33"/>
      <c r="F10" s="33"/>
      <c r="G10" s="32"/>
      <c r="H10" s="33"/>
      <c r="I10" s="33"/>
    </row>
    <row r="11" spans="1:9">
      <c r="A11" s="26">
        <v>4</v>
      </c>
      <c r="B11" s="40" t="s">
        <v>206</v>
      </c>
      <c r="C11" s="26" t="s">
        <v>42</v>
      </c>
      <c r="D11" s="32">
        <v>40</v>
      </c>
      <c r="E11" s="33"/>
      <c r="F11" s="33"/>
      <c r="G11" s="32"/>
      <c r="H11" s="33"/>
      <c r="I11" s="33"/>
    </row>
    <row r="12" spans="1:9">
      <c r="A12" s="26">
        <v>5</v>
      </c>
      <c r="B12" s="30" t="s">
        <v>207</v>
      </c>
      <c r="C12" s="26" t="s">
        <v>50</v>
      </c>
      <c r="D12" s="32">
        <v>1</v>
      </c>
      <c r="E12" s="33"/>
      <c r="F12" s="33"/>
      <c r="G12" s="32"/>
      <c r="H12" s="33"/>
      <c r="I12" s="33"/>
    </row>
    <row r="13" spans="1:9">
      <c r="A13" s="26">
        <v>6</v>
      </c>
      <c r="B13" s="36" t="s">
        <v>208</v>
      </c>
      <c r="C13" s="26" t="s">
        <v>50</v>
      </c>
      <c r="D13" s="32">
        <v>2</v>
      </c>
      <c r="E13" s="33"/>
      <c r="F13" s="33"/>
      <c r="G13" s="32"/>
      <c r="H13" s="33"/>
      <c r="I13" s="33"/>
    </row>
    <row r="14" spans="1:9">
      <c r="A14" s="26">
        <v>7</v>
      </c>
      <c r="B14" s="88" t="s">
        <v>209</v>
      </c>
      <c r="C14" s="89" t="s">
        <v>39</v>
      </c>
      <c r="D14" s="32">
        <v>5.76</v>
      </c>
      <c r="E14" s="33"/>
      <c r="F14" s="33"/>
      <c r="G14" s="32"/>
      <c r="H14" s="33"/>
      <c r="I14" s="33"/>
    </row>
    <row r="15" spans="1:9">
      <c r="A15" s="26">
        <v>8</v>
      </c>
      <c r="B15" s="88" t="s">
        <v>210</v>
      </c>
      <c r="C15" s="26" t="s">
        <v>50</v>
      </c>
      <c r="D15" s="32">
        <v>4</v>
      </c>
      <c r="E15" s="33"/>
      <c r="F15" s="33"/>
      <c r="G15" s="32"/>
      <c r="H15" s="33"/>
      <c r="I15" s="33"/>
    </row>
    <row r="16" spans="1:9" ht="30">
      <c r="A16" s="26">
        <v>9</v>
      </c>
      <c r="B16" s="88" t="s">
        <v>199</v>
      </c>
      <c r="C16" s="26" t="s">
        <v>50</v>
      </c>
      <c r="D16" s="32">
        <v>4</v>
      </c>
      <c r="E16" s="33"/>
      <c r="F16" s="33"/>
      <c r="G16" s="32"/>
      <c r="H16" s="33"/>
      <c r="I16" s="33"/>
    </row>
    <row r="17" spans="1:9">
      <c r="A17" s="26">
        <v>10</v>
      </c>
      <c r="B17" s="49" t="s">
        <v>211</v>
      </c>
      <c r="C17" s="26" t="s">
        <v>42</v>
      </c>
      <c r="D17" s="32">
        <v>182</v>
      </c>
      <c r="E17" s="26"/>
      <c r="F17" s="33"/>
      <c r="G17" s="32"/>
      <c r="H17" s="33"/>
      <c r="I17" s="33"/>
    </row>
    <row r="18" spans="1:9">
      <c r="A18" s="26"/>
      <c r="B18" s="29" t="s">
        <v>30</v>
      </c>
      <c r="C18" s="29"/>
      <c r="D18" s="29"/>
      <c r="E18" s="29"/>
      <c r="F18" s="33"/>
      <c r="G18" s="29"/>
      <c r="H18" s="33"/>
      <c r="I18" s="31"/>
    </row>
    <row r="19" spans="1:9">
      <c r="A19" s="72"/>
      <c r="B19" s="26" t="s">
        <v>82</v>
      </c>
      <c r="C19" s="122" t="s">
        <v>157</v>
      </c>
      <c r="D19" s="26"/>
      <c r="E19" s="26"/>
      <c r="F19" s="26"/>
      <c r="G19" s="26"/>
      <c r="H19" s="26"/>
      <c r="I19" s="33"/>
    </row>
    <row r="20" spans="1:9">
      <c r="A20" s="72"/>
      <c r="B20" s="26" t="s">
        <v>30</v>
      </c>
      <c r="C20" s="45"/>
      <c r="D20" s="26"/>
      <c r="E20" s="26"/>
      <c r="F20" s="26"/>
      <c r="G20" s="26"/>
      <c r="H20" s="26"/>
      <c r="I20" s="33"/>
    </row>
    <row r="21" spans="1:9" ht="15.75">
      <c r="A21" s="72"/>
      <c r="B21" s="46" t="s">
        <v>83</v>
      </c>
      <c r="C21" s="47">
        <v>0.03</v>
      </c>
      <c r="D21" s="26"/>
      <c r="E21" s="26"/>
      <c r="F21" s="26"/>
      <c r="G21" s="26"/>
      <c r="H21" s="26"/>
      <c r="I21" s="33"/>
    </row>
    <row r="22" spans="1:9">
      <c r="A22" s="72"/>
      <c r="B22" s="26" t="s">
        <v>30</v>
      </c>
      <c r="C22" s="26"/>
      <c r="D22" s="26"/>
      <c r="E22" s="26"/>
      <c r="F22" s="32"/>
      <c r="G22" s="26"/>
      <c r="H22" s="32"/>
      <c r="I22" s="33"/>
    </row>
    <row r="23" spans="1:9">
      <c r="A23" s="72"/>
      <c r="B23" s="26" t="s">
        <v>84</v>
      </c>
      <c r="C23" s="74" t="s">
        <v>157</v>
      </c>
      <c r="D23" s="26"/>
      <c r="E23" s="26"/>
      <c r="F23" s="26"/>
      <c r="G23" s="26"/>
      <c r="H23" s="26"/>
      <c r="I23" s="33"/>
    </row>
    <row r="24" spans="1:9">
      <c r="A24" s="26"/>
      <c r="B24" s="26" t="s">
        <v>30</v>
      </c>
      <c r="C24" s="26"/>
      <c r="D24" s="26"/>
      <c r="E24" s="26"/>
      <c r="F24" s="26"/>
      <c r="G24" s="26"/>
      <c r="H24" s="26"/>
      <c r="I24" s="33"/>
    </row>
    <row r="25" spans="1:9">
      <c r="A25" s="26"/>
      <c r="B25" s="26" t="s">
        <v>85</v>
      </c>
      <c r="C25" s="74" t="s">
        <v>157</v>
      </c>
      <c r="D25" s="26"/>
      <c r="E25" s="26"/>
      <c r="F25" s="26"/>
      <c r="G25" s="26"/>
      <c r="H25" s="26"/>
      <c r="I25" s="33"/>
    </row>
    <row r="26" spans="1:9">
      <c r="A26" s="26"/>
      <c r="B26" s="26" t="s">
        <v>30</v>
      </c>
      <c r="C26" s="26"/>
      <c r="D26" s="26"/>
      <c r="E26" s="26"/>
      <c r="F26" s="50"/>
      <c r="G26" s="26"/>
      <c r="H26" s="26"/>
      <c r="I26" s="33"/>
    </row>
    <row r="27" spans="1:9">
      <c r="A27" s="26"/>
      <c r="B27" s="26" t="s">
        <v>86</v>
      </c>
      <c r="C27" s="48">
        <v>0.18</v>
      </c>
      <c r="D27" s="26"/>
      <c r="E27" s="26"/>
      <c r="F27" s="26"/>
      <c r="G27" s="26"/>
      <c r="H27" s="26"/>
      <c r="I27" s="33"/>
    </row>
    <row r="28" spans="1:9">
      <c r="A28" s="26"/>
      <c r="B28" s="26" t="s">
        <v>30</v>
      </c>
      <c r="C28" s="26"/>
      <c r="D28" s="26"/>
      <c r="E28" s="26"/>
      <c r="F28" s="26"/>
      <c r="G28" s="26"/>
      <c r="H28" s="26"/>
      <c r="I28" s="33"/>
    </row>
    <row r="30" spans="1:9">
      <c r="B30" s="1" t="s">
        <v>17</v>
      </c>
    </row>
  </sheetData>
  <sheetProtection password="DEAC" sheet="1" objects="1" scenarios="1"/>
  <mergeCells count="11">
    <mergeCell ref="A5:A6"/>
    <mergeCell ref="B5:B6"/>
    <mergeCell ref="C5:C6"/>
    <mergeCell ref="D5:D6"/>
    <mergeCell ref="E5:F5"/>
    <mergeCell ref="G5:H5"/>
    <mergeCell ref="I5:I6"/>
    <mergeCell ref="B1:I1"/>
    <mergeCell ref="B2:I2"/>
    <mergeCell ref="B3:I3"/>
    <mergeCell ref="E4:G4"/>
  </mergeCells>
  <pageMargins left="0" right="0" top="0" bottom="0" header="0" footer="0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G11" sqref="G10:G11"/>
    </sheetView>
  </sheetViews>
  <sheetFormatPr defaultRowHeight="15"/>
  <cols>
    <col min="1" max="1" width="3.140625" bestFit="1" customWidth="1"/>
    <col min="2" max="2" width="81.140625" style="52" customWidth="1"/>
    <col min="5" max="5" width="5.7109375" bestFit="1" customWidth="1"/>
    <col min="6" max="6" width="7.5703125" bestFit="1" customWidth="1"/>
    <col min="7" max="7" width="5.7109375" bestFit="1" customWidth="1"/>
    <col min="8" max="8" width="7.5703125" bestFit="1" customWidth="1"/>
  </cols>
  <sheetData>
    <row r="1" spans="1:9">
      <c r="B1" s="98" t="s">
        <v>225</v>
      </c>
      <c r="C1" s="98"/>
      <c r="D1" s="98"/>
      <c r="E1" s="98"/>
      <c r="F1" s="98"/>
      <c r="G1" s="98"/>
      <c r="H1" s="98"/>
      <c r="I1" s="98"/>
    </row>
    <row r="2" spans="1:9">
      <c r="B2" s="98" t="s">
        <v>212</v>
      </c>
      <c r="C2" s="98"/>
      <c r="D2" s="98"/>
      <c r="E2" s="98"/>
      <c r="F2" s="98"/>
      <c r="G2" s="98"/>
      <c r="H2" s="98"/>
      <c r="I2" s="98"/>
    </row>
    <row r="3" spans="1:9" ht="18.75">
      <c r="B3" s="117" t="s">
        <v>213</v>
      </c>
      <c r="C3" s="117"/>
      <c r="D3" s="117"/>
      <c r="E3" s="117"/>
      <c r="F3" s="117"/>
      <c r="G3" s="117"/>
      <c r="H3" s="117"/>
      <c r="I3" s="117"/>
    </row>
    <row r="4" spans="1:9" ht="18.75">
      <c r="B4" s="51"/>
      <c r="C4" s="23"/>
      <c r="E4" s="91"/>
      <c r="F4" s="91"/>
      <c r="G4" s="91"/>
      <c r="H4" s="92"/>
      <c r="I4" s="93"/>
    </row>
    <row r="5" spans="1:9">
      <c r="A5" s="118" t="s">
        <v>192</v>
      </c>
      <c r="B5" s="109" t="s">
        <v>25</v>
      </c>
      <c r="C5" s="104" t="s">
        <v>3</v>
      </c>
      <c r="D5" s="104" t="s">
        <v>4</v>
      </c>
      <c r="E5" s="102" t="s">
        <v>26</v>
      </c>
      <c r="F5" s="103"/>
      <c r="G5" s="102" t="s">
        <v>27</v>
      </c>
      <c r="H5" s="103"/>
      <c r="I5" s="104" t="s">
        <v>28</v>
      </c>
    </row>
    <row r="6" spans="1:9" ht="30">
      <c r="A6" s="110"/>
      <c r="B6" s="110"/>
      <c r="C6" s="105"/>
      <c r="D6" s="105"/>
      <c r="E6" s="25" t="s">
        <v>29</v>
      </c>
      <c r="F6" s="26" t="s">
        <v>30</v>
      </c>
      <c r="G6" s="25" t="s">
        <v>29</v>
      </c>
      <c r="H6" s="26" t="s">
        <v>30</v>
      </c>
      <c r="I6" s="105"/>
    </row>
    <row r="7" spans="1:9">
      <c r="A7" s="27">
        <v>1</v>
      </c>
      <c r="B7" s="26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</row>
    <row r="8" spans="1:9" ht="30">
      <c r="A8" s="26">
        <v>1</v>
      </c>
      <c r="B8" s="30" t="s">
        <v>214</v>
      </c>
      <c r="C8" s="29" t="s">
        <v>194</v>
      </c>
      <c r="D8" s="29">
        <v>0.16</v>
      </c>
      <c r="E8" s="26"/>
      <c r="F8" s="26"/>
      <c r="G8" s="29"/>
      <c r="H8" s="33"/>
      <c r="I8" s="33"/>
    </row>
    <row r="9" spans="1:9">
      <c r="A9" s="26">
        <v>2</v>
      </c>
      <c r="B9" s="64" t="s">
        <v>215</v>
      </c>
      <c r="C9" s="29" t="s">
        <v>50</v>
      </c>
      <c r="D9" s="26">
        <v>1</v>
      </c>
      <c r="E9" s="26"/>
      <c r="F9" s="33"/>
      <c r="G9" s="29"/>
      <c r="H9" s="33"/>
      <c r="I9" s="33"/>
    </row>
    <row r="10" spans="1:9">
      <c r="A10" s="26">
        <v>3</v>
      </c>
      <c r="B10" s="64" t="s">
        <v>216</v>
      </c>
      <c r="C10" s="29" t="s">
        <v>39</v>
      </c>
      <c r="D10" s="26">
        <v>1.9</v>
      </c>
      <c r="E10" s="26"/>
      <c r="F10" s="33"/>
      <c r="G10" s="29"/>
      <c r="H10" s="33"/>
      <c r="I10" s="33"/>
    </row>
    <row r="11" spans="1:9">
      <c r="A11" s="26">
        <v>4</v>
      </c>
      <c r="B11" s="30" t="s">
        <v>217</v>
      </c>
      <c r="C11" s="29" t="s">
        <v>194</v>
      </c>
      <c r="D11" s="26">
        <v>0.16</v>
      </c>
      <c r="E11" s="29"/>
      <c r="F11" s="33"/>
      <c r="G11" s="29"/>
      <c r="H11" s="33"/>
      <c r="I11" s="33"/>
    </row>
    <row r="12" spans="1:9">
      <c r="A12" s="26">
        <v>5</v>
      </c>
      <c r="B12" s="30" t="s">
        <v>218</v>
      </c>
      <c r="C12" s="29" t="s">
        <v>50</v>
      </c>
      <c r="D12" s="26">
        <v>1</v>
      </c>
      <c r="E12" s="26"/>
      <c r="F12" s="33"/>
      <c r="G12" s="29"/>
      <c r="H12" s="33"/>
      <c r="I12" s="33"/>
    </row>
    <row r="13" spans="1:9">
      <c r="A13" s="26">
        <v>6</v>
      </c>
      <c r="B13" s="30" t="s">
        <v>90</v>
      </c>
      <c r="C13" s="29" t="s">
        <v>48</v>
      </c>
      <c r="D13" s="26">
        <v>65</v>
      </c>
      <c r="E13" s="26"/>
      <c r="F13" s="33"/>
      <c r="G13" s="29"/>
      <c r="H13" s="33"/>
      <c r="I13" s="33"/>
    </row>
    <row r="14" spans="1:9" ht="30">
      <c r="A14" s="26">
        <v>7</v>
      </c>
      <c r="B14" s="30" t="s">
        <v>219</v>
      </c>
      <c r="C14" s="29" t="s">
        <v>194</v>
      </c>
      <c r="D14" s="29">
        <v>0.96</v>
      </c>
      <c r="E14" s="26"/>
      <c r="F14" s="26"/>
      <c r="G14" s="29"/>
      <c r="H14" s="33"/>
      <c r="I14" s="33"/>
    </row>
    <row r="15" spans="1:9" ht="30">
      <c r="A15" s="26">
        <v>8</v>
      </c>
      <c r="B15" s="64" t="s">
        <v>220</v>
      </c>
      <c r="C15" s="29" t="s">
        <v>50</v>
      </c>
      <c r="D15" s="26">
        <v>6</v>
      </c>
      <c r="E15" s="26"/>
      <c r="F15" s="33"/>
      <c r="G15" s="29"/>
      <c r="H15" s="33"/>
      <c r="I15" s="33"/>
    </row>
    <row r="16" spans="1:9">
      <c r="A16" s="26">
        <v>9</v>
      </c>
      <c r="B16" s="64" t="s">
        <v>216</v>
      </c>
      <c r="C16" s="29" t="s">
        <v>39</v>
      </c>
      <c r="D16" s="26">
        <v>13.5</v>
      </c>
      <c r="E16" s="26"/>
      <c r="F16" s="33"/>
      <c r="G16" s="29"/>
      <c r="H16" s="33"/>
      <c r="I16" s="33"/>
    </row>
    <row r="17" spans="1:9">
      <c r="A17" s="26">
        <v>10</v>
      </c>
      <c r="B17" s="30" t="s">
        <v>221</v>
      </c>
      <c r="C17" s="29" t="s">
        <v>194</v>
      </c>
      <c r="D17" s="26">
        <v>0.96</v>
      </c>
      <c r="E17" s="29"/>
      <c r="F17" s="33"/>
      <c r="G17" s="29"/>
      <c r="H17" s="33"/>
      <c r="I17" s="33"/>
    </row>
    <row r="18" spans="1:9">
      <c r="A18" s="26">
        <v>11</v>
      </c>
      <c r="B18" s="30" t="s">
        <v>218</v>
      </c>
      <c r="C18" s="29" t="s">
        <v>50</v>
      </c>
      <c r="D18" s="26">
        <v>6</v>
      </c>
      <c r="E18" s="26"/>
      <c r="F18" s="33"/>
      <c r="G18" s="29"/>
      <c r="H18" s="33"/>
      <c r="I18" s="33"/>
    </row>
    <row r="19" spans="1:9">
      <c r="A19" s="26">
        <v>12</v>
      </c>
      <c r="B19" s="30" t="s">
        <v>222</v>
      </c>
      <c r="C19" s="29" t="s">
        <v>223</v>
      </c>
      <c r="D19" s="26">
        <v>6</v>
      </c>
      <c r="E19" s="26"/>
      <c r="F19" s="33"/>
      <c r="G19" s="29"/>
      <c r="H19" s="33"/>
      <c r="I19" s="33"/>
    </row>
    <row r="20" spans="1:9">
      <c r="A20" s="26">
        <v>13</v>
      </c>
      <c r="B20" s="30" t="s">
        <v>90</v>
      </c>
      <c r="C20" s="29" t="s">
        <v>48</v>
      </c>
      <c r="D20" s="26">
        <v>170</v>
      </c>
      <c r="E20" s="26"/>
      <c r="F20" s="33"/>
      <c r="G20" s="29"/>
      <c r="H20" s="33"/>
      <c r="I20" s="33"/>
    </row>
    <row r="21" spans="1:9">
      <c r="A21" s="26">
        <v>14</v>
      </c>
      <c r="B21" s="30" t="s">
        <v>224</v>
      </c>
      <c r="C21" s="29" t="s">
        <v>48</v>
      </c>
      <c r="D21" s="26">
        <v>10.8</v>
      </c>
      <c r="E21" s="26"/>
      <c r="F21" s="33"/>
      <c r="G21" s="29"/>
      <c r="H21" s="33"/>
      <c r="I21" s="33"/>
    </row>
    <row r="22" spans="1:9">
      <c r="A22" s="26"/>
      <c r="B22" s="29" t="s">
        <v>30</v>
      </c>
      <c r="C22" s="29"/>
      <c r="D22" s="29"/>
      <c r="E22" s="29"/>
      <c r="F22" s="33"/>
      <c r="G22" s="29"/>
      <c r="H22" s="33"/>
      <c r="I22" s="31"/>
    </row>
    <row r="23" spans="1:9">
      <c r="A23" s="26"/>
      <c r="B23" s="26" t="s">
        <v>82</v>
      </c>
      <c r="C23" s="122" t="s">
        <v>157</v>
      </c>
      <c r="D23" s="26"/>
      <c r="E23" s="26"/>
      <c r="F23" s="26"/>
      <c r="G23" s="26"/>
      <c r="H23" s="26"/>
      <c r="I23" s="31"/>
    </row>
    <row r="24" spans="1:9">
      <c r="A24" s="72"/>
      <c r="B24" s="26" t="s">
        <v>30</v>
      </c>
      <c r="C24" s="45"/>
      <c r="D24" s="26"/>
      <c r="E24" s="26"/>
      <c r="F24" s="26"/>
      <c r="G24" s="26"/>
      <c r="H24" s="26"/>
      <c r="I24" s="86"/>
    </row>
    <row r="25" spans="1:9" ht="15.75">
      <c r="A25" s="72"/>
      <c r="B25" s="46" t="s">
        <v>83</v>
      </c>
      <c r="C25" s="47">
        <v>0.03</v>
      </c>
      <c r="D25" s="26"/>
      <c r="E25" s="26"/>
      <c r="F25" s="26"/>
      <c r="G25" s="26"/>
      <c r="H25" s="26"/>
      <c r="I25" s="86"/>
    </row>
    <row r="26" spans="1:9">
      <c r="A26" s="72"/>
      <c r="B26" s="26" t="s">
        <v>30</v>
      </c>
      <c r="C26" s="26"/>
      <c r="D26" s="26"/>
      <c r="E26" s="26"/>
      <c r="F26" s="32"/>
      <c r="G26" s="26"/>
      <c r="H26" s="32"/>
      <c r="I26" s="86"/>
    </row>
    <row r="27" spans="1:9">
      <c r="A27" s="72"/>
      <c r="B27" s="8" t="s">
        <v>101</v>
      </c>
      <c r="C27" s="55" t="s">
        <v>157</v>
      </c>
      <c r="D27" s="26"/>
      <c r="E27" s="26"/>
      <c r="F27" s="26"/>
      <c r="G27" s="26"/>
      <c r="H27" s="26"/>
      <c r="I27" s="33"/>
    </row>
    <row r="28" spans="1:9">
      <c r="A28" s="26"/>
      <c r="B28" s="26" t="s">
        <v>30</v>
      </c>
      <c r="C28" s="26"/>
      <c r="D28" s="26"/>
      <c r="E28" s="26"/>
      <c r="F28" s="26"/>
      <c r="G28" s="26"/>
      <c r="H28" s="26"/>
      <c r="I28" s="31"/>
    </row>
    <row r="29" spans="1:9">
      <c r="A29" s="26"/>
      <c r="B29" s="26" t="s">
        <v>85</v>
      </c>
      <c r="C29" s="74" t="s">
        <v>157</v>
      </c>
      <c r="D29" s="26"/>
      <c r="E29" s="26"/>
      <c r="F29" s="26"/>
      <c r="G29" s="26"/>
      <c r="H29" s="26"/>
      <c r="I29" s="33"/>
    </row>
    <row r="30" spans="1:9">
      <c r="A30" s="26"/>
      <c r="B30" s="26" t="s">
        <v>30</v>
      </c>
      <c r="C30" s="26"/>
      <c r="D30" s="26"/>
      <c r="E30" s="26"/>
      <c r="F30" s="50"/>
      <c r="G30" s="26"/>
      <c r="H30" s="26"/>
      <c r="I30" s="33"/>
    </row>
    <row r="31" spans="1:9">
      <c r="A31" s="26"/>
      <c r="B31" s="26" t="s">
        <v>86</v>
      </c>
      <c r="C31" s="48">
        <v>0.18</v>
      </c>
      <c r="D31" s="26"/>
      <c r="E31" s="26"/>
      <c r="F31" s="26"/>
      <c r="G31" s="26"/>
      <c r="H31" s="26"/>
      <c r="I31" s="33"/>
    </row>
    <row r="32" spans="1:9">
      <c r="A32" s="26"/>
      <c r="B32" s="26" t="s">
        <v>30</v>
      </c>
      <c r="C32" s="26"/>
      <c r="D32" s="26"/>
      <c r="E32" s="26"/>
      <c r="F32" s="26"/>
      <c r="G32" s="26"/>
      <c r="H32" s="26"/>
      <c r="I32" s="33"/>
    </row>
    <row r="34" spans="2:2">
      <c r="B34" s="1" t="s">
        <v>17</v>
      </c>
    </row>
  </sheetData>
  <sheetProtection password="DEAC" sheet="1" objects="1" scenarios="1"/>
  <mergeCells count="10">
    <mergeCell ref="A5:A6"/>
    <mergeCell ref="B5:B6"/>
    <mergeCell ref="C5:C6"/>
    <mergeCell ref="D5:D6"/>
    <mergeCell ref="E5:F5"/>
    <mergeCell ref="G5:H5"/>
    <mergeCell ref="I5:I6"/>
    <mergeCell ref="B1:I1"/>
    <mergeCell ref="B2:I2"/>
    <mergeCell ref="B3:I3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ნაკრები</vt:lpstr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И-А-З</cp:lastModifiedBy>
  <cp:lastPrinted>2018-02-14T11:53:53Z</cp:lastPrinted>
  <dcterms:created xsi:type="dcterms:W3CDTF">2014-03-02T19:48:21Z</dcterms:created>
  <dcterms:modified xsi:type="dcterms:W3CDTF">2018-02-14T17:26:17Z</dcterms:modified>
</cp:coreProperties>
</file>