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Sheet1" sheetId="1" r:id="rId1"/>
    <sheet name="Sheet2" sheetId="2" r:id="rId2"/>
    <sheet name="Sheet3" sheetId="3" r:id="rId3"/>
  </sheets>
  <definedNames>
    <definedName name="_GoBack" localSheetId="0">Sheet1!$D$5</definedName>
    <definedName name="_xlnm.Print_Area" localSheetId="1">Sheet2!$A$1:$I$20</definedName>
  </definedNames>
  <calcPr calcId="124519"/>
</workbook>
</file>

<file path=xl/calcChain.xml><?xml version="1.0" encoding="utf-8"?>
<calcChain xmlns="http://schemas.openxmlformats.org/spreadsheetml/2006/main">
  <c r="G14" i="2"/>
  <c r="H55" i="1"/>
  <c r="H53"/>
  <c r="H52"/>
  <c r="H51"/>
  <c r="H50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4"/>
  <c r="H2"/>
</calcChain>
</file>

<file path=xl/sharedStrings.xml><?xml version="1.0" encoding="utf-8"?>
<sst xmlns="http://schemas.openxmlformats.org/spreadsheetml/2006/main" count="207" uniqueCount="115">
  <si>
    <t>ერთეულის ფასი</t>
  </si>
  <si>
    <t>ჯამი</t>
  </si>
  <si>
    <t xml:space="preserve">დასახელება </t>
  </si>
  <si>
    <t xml:space="preserve">ტექნიკური მახასითებლები </t>
  </si>
  <si>
    <t>ცალი</t>
  </si>
  <si>
    <t>არანაკლებ 7.5სმ*7.5სმ შეკვრაში არანაკლებ 100 ფურცელი სხვადასხვა ფერის</t>
  </si>
  <si>
    <t xml:space="preserve">სანიშნე ქაღალდი წებოს გარეშე </t>
  </si>
  <si>
    <t xml:space="preserve">სხვადასხვა ფერის,8სმ*8სმ,შეკვრა არანაკლებ -350 </t>
  </si>
  <si>
    <r>
      <t>სანიშნე ქაღალდი წებოვანი</t>
    </r>
    <r>
      <rPr>
        <sz val="11"/>
        <color theme="1"/>
        <rFont val="Calibri"/>
        <family val="2"/>
        <charset val="1"/>
        <scheme val="minor"/>
      </rPr>
      <t/>
    </r>
  </si>
  <si>
    <t>100ცალი შეკვრაში</t>
  </si>
  <si>
    <t>მოთხოვნის შესაბამისად,მინიმუმ 96 ფურცლიანი-</t>
  </si>
  <si>
    <t>მოსანიშნად.წებოვანი,ფერადი არანაკლებ 45*12მმ</t>
  </si>
  <si>
    <t>არანაკლებ 150 ფურცლიანი</t>
  </si>
  <si>
    <t>მუყაოსი,ზონარის შესაკრავით</t>
  </si>
  <si>
    <t>ლურჯი</t>
  </si>
  <si>
    <t>(დიპლომატიური),თვით წებვადი,წებვადის საფარის დამცავით</t>
  </si>
  <si>
    <t>არანაკლებ 12მ.-იანი</t>
  </si>
  <si>
    <t>კორექტორი ფუნჯიანი</t>
  </si>
  <si>
    <t xml:space="preserve">საკანცელარიო მაკრატელი </t>
  </si>
  <si>
    <t>საშუალო ზომის</t>
  </si>
  <si>
    <t xml:space="preserve">არანაკლებ 40მლ შეფუთვაში მაღალი ხარისხის </t>
  </si>
  <si>
    <t>ჭიქა,მეტალის ბადე</t>
  </si>
  <si>
    <t>მეტალის ბადე</t>
  </si>
  <si>
    <t xml:space="preserve">საშლელი </t>
  </si>
  <si>
    <t>ფერი მოთხოვნის შესაბამისად</t>
  </si>
  <si>
    <t>არაგამჭირვალე</t>
  </si>
  <si>
    <t>სკრეპი 28მმ</t>
  </si>
  <si>
    <t>სტეპლერი</t>
  </si>
  <si>
    <t>24/6 ნახევრად პლასმასის კორპუსით</t>
  </si>
  <si>
    <t>სწრაფჩამკერი</t>
  </si>
  <si>
    <t>ფერები მოთხოვნის შესაბამისად (შეკვრა არანაკლებ 100 ფურცლიანი)</t>
  </si>
  <si>
    <r>
      <t>ფაილი, 30 მიკრ</t>
    </r>
    <r>
      <rPr>
        <sz val="13.5"/>
        <color rgb="FF444444"/>
        <rFont val="Arial"/>
        <family val="2"/>
        <charset val="204"/>
      </rPr>
      <t/>
    </r>
  </si>
  <si>
    <t>სანიშნე ფურცელი გვერდების მოსანიშნად</t>
  </si>
  <si>
    <t>საქაღალდე A4</t>
  </si>
  <si>
    <t xml:space="preserve">ბაინდერი დიდი.  A4 სიგანე </t>
  </si>
  <si>
    <r>
      <t xml:space="preserve">რვეული A4 </t>
    </r>
    <r>
      <rPr>
        <b/>
        <sz val="11"/>
        <color rgb="FF000000"/>
        <rFont val="Calibri"/>
        <family val="2"/>
        <charset val="204"/>
      </rPr>
      <t>ცალხაზიანი</t>
    </r>
    <r>
      <rPr>
        <sz val="11"/>
        <color rgb="FF000000"/>
        <rFont val="Calibri"/>
        <family val="2"/>
        <charset val="204"/>
      </rPr>
      <t xml:space="preserve"> და </t>
    </r>
    <r>
      <rPr>
        <b/>
        <sz val="11"/>
        <color rgb="FF000000"/>
        <rFont val="Calibri"/>
        <family val="2"/>
        <charset val="204"/>
      </rPr>
      <t xml:space="preserve">უჯრიანი </t>
    </r>
  </si>
  <si>
    <t xml:space="preserve">ბლოკნოტი A5 </t>
  </si>
  <si>
    <t>საქაღალდე A4 მუყაოსი</t>
  </si>
  <si>
    <t xml:space="preserve">კალამი ბარიერზე დასადგმელი </t>
  </si>
  <si>
    <t>კალკულატორი მაღალი ხარისხის</t>
  </si>
  <si>
    <t>კონვერტი  (დიპლომატიური)</t>
  </si>
  <si>
    <t>კონვერტი  A4</t>
  </si>
  <si>
    <t xml:space="preserve">კორექტორი  ლენტიანი </t>
  </si>
  <si>
    <t>მარკერი მაღალი ხარისხის</t>
  </si>
  <si>
    <t>მელანი ლურჯი ბეჭდის</t>
  </si>
  <si>
    <t>საკანცელარიო ჭიქა</t>
  </si>
  <si>
    <t xml:space="preserve">საკანცელარიო ნაგვის ურნა </t>
  </si>
  <si>
    <t xml:space="preserve">საწერ კალამი ბურთულიანი </t>
  </si>
  <si>
    <t xml:space="preserve">საწერ კალამი </t>
  </si>
  <si>
    <t>სახაზავი 30სმ</t>
  </si>
  <si>
    <t xml:space="preserve">სკოჩი (დიდი) სკოჩი შესაფუთი </t>
  </si>
  <si>
    <t xml:space="preserve">სკოჩი (პატარა) </t>
  </si>
  <si>
    <t>სტეპლერის ტყვია</t>
  </si>
  <si>
    <t>პოლიეთილენის</t>
  </si>
  <si>
    <t>ფანქარი მაღალი ხარისხის</t>
  </si>
  <si>
    <t>ფანქრის სათლელი</t>
  </si>
  <si>
    <t xml:space="preserve">ქაღალდი ფერადი A4 ფორმატი </t>
  </si>
  <si>
    <t>ჭიკარტი პლასმასის თავიანი</t>
  </si>
  <si>
    <t>არანაკლებ 100 ცალი შეკვრაში,მეტალის ნიკელირებული</t>
  </si>
  <si>
    <t>სკოჩი პატარა 12მმ,X14მ,გამჭირვალე</t>
  </si>
  <si>
    <t>45მმX100მ,გამჭირვალე,ნორმალური წებოვნება</t>
  </si>
  <si>
    <t>მსხვილი თავით ლურჯი (ტუში)</t>
  </si>
  <si>
    <t>თვით წებვადი,წებვადი საფარის დამცავით</t>
  </si>
  <si>
    <t>ხარისხის,არანაკლებ 12 თანრიგით,არანაკლებ 180*120*30მმ</t>
  </si>
  <si>
    <t>70მმ,სიმაღლე 320მმ</t>
  </si>
  <si>
    <t>რეზინის შეკვრით</t>
  </si>
  <si>
    <t>ზომის ერთეული</t>
  </si>
  <si>
    <t>შეკვრა</t>
  </si>
  <si>
    <t>კოლოფი</t>
  </si>
  <si>
    <t>თავიანი,კოლოფში არანაკლებ 35 ცალი</t>
  </si>
  <si>
    <t>ქარხნულად გათლილი,საშლელის გარეშე</t>
  </si>
  <si>
    <r>
      <t xml:space="preserve"> </t>
    </r>
    <r>
      <rPr>
        <i/>
        <sz val="11"/>
        <color theme="1"/>
        <rFont val="Calibri"/>
        <family val="2"/>
        <charset val="204"/>
      </rPr>
      <t xml:space="preserve">24/6 </t>
    </r>
    <r>
      <rPr>
        <sz val="11"/>
        <color theme="1"/>
        <rFont val="Calibri"/>
        <family val="2"/>
        <charset val="204"/>
      </rPr>
      <t>კოლოფში არანაკლებ 1000 ცალი</t>
    </r>
  </si>
  <si>
    <t>#</t>
  </si>
  <si>
    <t>მელანი წითელი ბეჭდის</t>
  </si>
  <si>
    <t xml:space="preserve">სალარო აპარატის  თერმული ლენტა </t>
  </si>
  <si>
    <t>მაღალი ხარისხის</t>
  </si>
  <si>
    <t>23/10 ნახევრად პლასმასის კორპუსით</t>
  </si>
  <si>
    <t xml:space="preserve"> 23/10 კოლოფში არანაკლებ 1000 ცალი</t>
  </si>
  <si>
    <t xml:space="preserve"> 24/8 კოლოფში არანაკლებ 1000 ცალი</t>
  </si>
  <si>
    <t>მყარი პოლიეთილენის ყდით რკინის დამჭერით</t>
  </si>
  <si>
    <t>კალენდარი დიდი სამ განყოფილებიანი</t>
  </si>
  <si>
    <t>თარიღის ინდივიდუალური მაჩვენებლით</t>
  </si>
  <si>
    <t>კალენდარი პატარა მაგიდის</t>
  </si>
  <si>
    <t>ზამბარით აკინძული</t>
  </si>
  <si>
    <t xml:space="preserve">ბაინდერი საშუალო.  A4 სიგანე </t>
  </si>
  <si>
    <t>50მმ,სიმაღლე 320მმ</t>
  </si>
  <si>
    <r>
      <t xml:space="preserve">ქაღალდი A3 </t>
    </r>
    <r>
      <rPr>
        <b/>
        <sz val="11"/>
        <color rgb="FF000000"/>
        <rFont val="Calibri"/>
        <family val="2"/>
        <charset val="204"/>
      </rPr>
      <t>ფორმატი</t>
    </r>
  </si>
  <si>
    <t>შეკვრაში 500 ცალი</t>
  </si>
  <si>
    <t xml:space="preserve">დიდ ზომის ერთჯერადი </t>
  </si>
  <si>
    <t>საკანცელარიო დანა პლასმასის</t>
  </si>
  <si>
    <t>თითის დასასველებელი</t>
  </si>
  <si>
    <t>ბურთულიანი</t>
  </si>
  <si>
    <t>ღრუბელით</t>
  </si>
  <si>
    <t>სხვადასხვა ფერი(შავი,ლურჯი,წითელი)</t>
  </si>
  <si>
    <t>დვდ დისკზე დასაწერად</t>
  </si>
  <si>
    <t>მარკერი პასტა მაღალი ხარისხის</t>
  </si>
  <si>
    <t>სალარო აპარატის  თერმული ლენტა   80მმ</t>
  </si>
  <si>
    <t xml:space="preserve"> რულონი სიგანე 80მმ</t>
  </si>
  <si>
    <t>სახარჯი მასალა</t>
  </si>
  <si>
    <t>ბლოკნოტი A5 ზამბარით</t>
  </si>
  <si>
    <t>80 ფურცლიანი ცალხაზიანი</t>
  </si>
  <si>
    <t xml:space="preserve">მარკერი დაფის </t>
  </si>
  <si>
    <t>ქაღალდი ფლირჩატის</t>
  </si>
  <si>
    <t>ხაზების გარეშე არაკაკლებ 20ცალიანი შეკვრაში</t>
  </si>
  <si>
    <t>ლამინირების აპარატი  A4</t>
  </si>
  <si>
    <t>A4  ზომა 4 რგოლით</t>
  </si>
  <si>
    <t>ბლოკნოტი A5 ზამბარიანი</t>
  </si>
  <si>
    <t>80 ფურცლიანი, ცალხაზიანი</t>
  </si>
  <si>
    <t>წარმოშობის ქვეყანა</t>
  </si>
  <si>
    <t>საერთო ღირებულება</t>
  </si>
  <si>
    <t>მწარმოებელი კომპანია/ქარხანა</t>
  </si>
  <si>
    <t>ხარჯთაღრიცხვა</t>
  </si>
  <si>
    <t>არანაკლებ 150 ფურცლიანი ცალხაზიანი/უჯრიანი მოთხოვნის შესაბამისად</t>
  </si>
  <si>
    <t>არანაკლებ 7.5სმ*7.5სმ შეკვრაში არანაკლებ 100 ფურცელი სხვადასხვა ფერის (მოთხოვნის შესაბამისად)</t>
  </si>
  <si>
    <t xml:space="preserve">მოსანიშნად.წებოვანი,სხვადასხვა ფერიანი,ზომა არანაკლებ 40*12მმ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</si>
</sst>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444444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444444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3.5"/>
      <color rgb="FF444444"/>
      <name val="Arial"/>
      <family val="2"/>
      <charset val="204"/>
    </font>
    <font>
      <sz val="11"/>
      <color rgb="FF444444"/>
      <name val="Calibri"/>
      <family val="2"/>
      <charset val="204"/>
      <scheme val="minor"/>
    </font>
    <font>
      <b/>
      <sz val="12"/>
      <color rgb="FF444444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workbookViewId="0">
      <selection sqref="A1:XFD12"/>
    </sheetView>
  </sheetViews>
  <sheetFormatPr defaultRowHeight="15.75"/>
  <cols>
    <col min="1" max="1" width="0.140625" style="1" customWidth="1"/>
    <col min="2" max="2" width="4.140625" style="1" customWidth="1"/>
    <col min="3" max="3" width="35.5703125" style="1" customWidth="1"/>
    <col min="4" max="4" width="45.7109375" style="1" customWidth="1"/>
    <col min="5" max="5" width="15" style="1" customWidth="1"/>
    <col min="6" max="6" width="10.5703125" style="1" customWidth="1"/>
    <col min="7" max="8" width="13.28515625" style="1" customWidth="1"/>
    <col min="9" max="16384" width="9.140625" style="1"/>
  </cols>
  <sheetData>
    <row r="1" spans="2:9" ht="42" customHeight="1">
      <c r="B1" s="43" t="s">
        <v>72</v>
      </c>
      <c r="C1" s="5" t="s">
        <v>2</v>
      </c>
      <c r="D1" s="6" t="s">
        <v>3</v>
      </c>
      <c r="E1" s="6" t="s">
        <v>66</v>
      </c>
      <c r="F1" s="5" t="s">
        <v>4</v>
      </c>
      <c r="G1" s="7" t="s">
        <v>0</v>
      </c>
      <c r="H1" s="8" t="s">
        <v>1</v>
      </c>
    </row>
    <row r="2" spans="2:9" ht="35.1" customHeight="1">
      <c r="B2" s="2">
        <v>1</v>
      </c>
      <c r="C2" s="11" t="s">
        <v>6</v>
      </c>
      <c r="D2" s="11" t="s">
        <v>7</v>
      </c>
      <c r="E2" s="32" t="s">
        <v>67</v>
      </c>
      <c r="F2" s="22">
        <v>200</v>
      </c>
      <c r="G2" s="19">
        <v>1.57</v>
      </c>
      <c r="H2" s="20">
        <f>F2*G2</f>
        <v>314</v>
      </c>
      <c r="I2" s="3"/>
    </row>
    <row r="3" spans="2:9" ht="35.1" customHeight="1">
      <c r="B3" s="2">
        <v>2</v>
      </c>
      <c r="C3" s="24" t="s">
        <v>8</v>
      </c>
      <c r="D3" s="13" t="s">
        <v>5</v>
      </c>
      <c r="E3" s="33" t="s">
        <v>67</v>
      </c>
      <c r="F3" s="23">
        <v>200</v>
      </c>
      <c r="G3" s="39">
        <v>0.47</v>
      </c>
      <c r="H3" s="20">
        <f t="shared" ref="H3:H54" si="0">F3*G3</f>
        <v>94</v>
      </c>
      <c r="I3" s="4"/>
    </row>
    <row r="4" spans="2:9" ht="35.1" customHeight="1">
      <c r="B4" s="2">
        <v>3</v>
      </c>
      <c r="C4" s="25" t="s">
        <v>31</v>
      </c>
      <c r="D4" s="25" t="s">
        <v>9</v>
      </c>
      <c r="E4" s="34" t="s">
        <v>67</v>
      </c>
      <c r="F4" s="23">
        <v>1000</v>
      </c>
      <c r="G4" s="19">
        <v>2.6</v>
      </c>
      <c r="H4" s="20">
        <f t="shared" si="0"/>
        <v>2600</v>
      </c>
    </row>
    <row r="5" spans="2:9" ht="35.1" customHeight="1">
      <c r="B5" s="2">
        <v>4</v>
      </c>
      <c r="C5" s="25" t="s">
        <v>32</v>
      </c>
      <c r="D5" s="25" t="s">
        <v>11</v>
      </c>
      <c r="E5" s="34" t="s">
        <v>67</v>
      </c>
      <c r="F5" s="23">
        <v>1000</v>
      </c>
      <c r="G5" s="19">
        <v>0.66</v>
      </c>
      <c r="H5" s="20">
        <f t="shared" si="0"/>
        <v>660</v>
      </c>
    </row>
    <row r="6" spans="2:9" ht="35.1" customHeight="1">
      <c r="B6" s="2">
        <v>5</v>
      </c>
      <c r="C6" s="25" t="s">
        <v>33</v>
      </c>
      <c r="D6" s="25" t="s">
        <v>65</v>
      </c>
      <c r="E6" s="34" t="s">
        <v>4</v>
      </c>
      <c r="F6" s="22">
        <v>1000</v>
      </c>
      <c r="G6" s="19">
        <v>1.25</v>
      </c>
      <c r="H6" s="20">
        <f t="shared" si="0"/>
        <v>1250</v>
      </c>
    </row>
    <row r="7" spans="2:9" ht="35.1" customHeight="1">
      <c r="B7" s="2">
        <v>6</v>
      </c>
      <c r="C7" s="26" t="s">
        <v>84</v>
      </c>
      <c r="D7" s="26" t="s">
        <v>85</v>
      </c>
      <c r="E7" s="34" t="s">
        <v>4</v>
      </c>
      <c r="F7" s="23">
        <v>200</v>
      </c>
      <c r="G7" s="19">
        <v>2.35</v>
      </c>
      <c r="H7" s="20">
        <f t="shared" si="0"/>
        <v>470</v>
      </c>
    </row>
    <row r="8" spans="2:9" ht="35.1" customHeight="1">
      <c r="B8" s="2">
        <v>7</v>
      </c>
      <c r="C8" s="26" t="s">
        <v>34</v>
      </c>
      <c r="D8" s="26" t="s">
        <v>64</v>
      </c>
      <c r="E8" s="34" t="s">
        <v>4</v>
      </c>
      <c r="F8" s="23">
        <v>2000</v>
      </c>
      <c r="G8" s="21">
        <v>2.35</v>
      </c>
      <c r="H8" s="20">
        <f t="shared" si="0"/>
        <v>4700</v>
      </c>
    </row>
    <row r="9" spans="2:9" ht="35.1" customHeight="1">
      <c r="B9" s="2">
        <v>8</v>
      </c>
      <c r="C9" s="12" t="s">
        <v>86</v>
      </c>
      <c r="D9" s="10" t="s">
        <v>87</v>
      </c>
      <c r="E9" s="34" t="s">
        <v>67</v>
      </c>
      <c r="F9" s="22">
        <v>3</v>
      </c>
      <c r="G9" s="21">
        <v>15.15</v>
      </c>
      <c r="H9" s="20">
        <f t="shared" si="0"/>
        <v>45.45</v>
      </c>
    </row>
    <row r="10" spans="2:9" ht="35.1" customHeight="1">
      <c r="B10" s="2">
        <v>9</v>
      </c>
      <c r="C10" s="12" t="s">
        <v>35</v>
      </c>
      <c r="D10" s="10" t="s">
        <v>10</v>
      </c>
      <c r="E10" s="34" t="s">
        <v>4</v>
      </c>
      <c r="F10" s="22">
        <v>600</v>
      </c>
      <c r="G10" s="19">
        <v>0.47</v>
      </c>
      <c r="H10" s="20">
        <f t="shared" si="0"/>
        <v>282</v>
      </c>
    </row>
    <row r="11" spans="2:9" ht="35.1" customHeight="1">
      <c r="B11" s="2">
        <v>10</v>
      </c>
      <c r="C11" s="14" t="s">
        <v>36</v>
      </c>
      <c r="D11" s="12" t="s">
        <v>12</v>
      </c>
      <c r="E11" s="34" t="s">
        <v>4</v>
      </c>
      <c r="F11" s="16">
        <v>100</v>
      </c>
      <c r="G11" s="19">
        <v>4.32</v>
      </c>
      <c r="H11" s="20">
        <f t="shared" si="0"/>
        <v>432</v>
      </c>
    </row>
    <row r="12" spans="2:9" ht="35.1" customHeight="1">
      <c r="B12" s="2">
        <v>11</v>
      </c>
      <c r="C12" s="14" t="s">
        <v>37</v>
      </c>
      <c r="D12" s="12" t="s">
        <v>13</v>
      </c>
      <c r="E12" s="34" t="s">
        <v>4</v>
      </c>
      <c r="F12" s="16">
        <v>1500</v>
      </c>
      <c r="G12" s="19">
        <v>0.25</v>
      </c>
      <c r="H12" s="20">
        <f t="shared" si="0"/>
        <v>375</v>
      </c>
    </row>
    <row r="13" spans="2:9" ht="35.1" customHeight="1">
      <c r="B13" s="2">
        <v>12</v>
      </c>
      <c r="C13" s="14" t="s">
        <v>38</v>
      </c>
      <c r="D13" s="12" t="s">
        <v>14</v>
      </c>
      <c r="E13" s="34" t="s">
        <v>4</v>
      </c>
      <c r="F13" s="16">
        <v>200</v>
      </c>
      <c r="G13" s="19">
        <v>0.78</v>
      </c>
      <c r="H13" s="20">
        <f t="shared" si="0"/>
        <v>156</v>
      </c>
    </row>
    <row r="14" spans="2:9" ht="35.1" customHeight="1">
      <c r="B14" s="2">
        <v>13</v>
      </c>
      <c r="C14" s="14" t="s">
        <v>39</v>
      </c>
      <c r="D14" s="12" t="s">
        <v>63</v>
      </c>
      <c r="E14" s="34" t="s">
        <v>4</v>
      </c>
      <c r="F14" s="16">
        <v>100</v>
      </c>
      <c r="G14" s="19">
        <v>6.61</v>
      </c>
      <c r="H14" s="20">
        <f t="shared" si="0"/>
        <v>661</v>
      </c>
    </row>
    <row r="15" spans="2:9" ht="35.1" customHeight="1">
      <c r="B15" s="2">
        <v>14</v>
      </c>
      <c r="C15" s="14" t="s">
        <v>40</v>
      </c>
      <c r="D15" s="12" t="s">
        <v>15</v>
      </c>
      <c r="E15" s="34" t="s">
        <v>4</v>
      </c>
      <c r="F15" s="16">
        <v>6000</v>
      </c>
      <c r="G15" s="19">
        <v>5.3999999999999999E-2</v>
      </c>
      <c r="H15" s="20">
        <f t="shared" si="0"/>
        <v>324</v>
      </c>
    </row>
    <row r="16" spans="2:9" ht="35.1" customHeight="1">
      <c r="B16" s="2">
        <v>15</v>
      </c>
      <c r="C16" s="14" t="s">
        <v>41</v>
      </c>
      <c r="D16" s="12" t="s">
        <v>62</v>
      </c>
      <c r="E16" s="34" t="s">
        <v>4</v>
      </c>
      <c r="F16" s="16">
        <v>4000</v>
      </c>
      <c r="G16" s="19">
        <v>0.13</v>
      </c>
      <c r="H16" s="20">
        <f t="shared" si="0"/>
        <v>520</v>
      </c>
    </row>
    <row r="17" spans="2:8" ht="35.1" customHeight="1">
      <c r="B17" s="2">
        <v>16</v>
      </c>
      <c r="C17" s="14" t="s">
        <v>42</v>
      </c>
      <c r="D17" s="12" t="s">
        <v>16</v>
      </c>
      <c r="E17" s="34" t="s">
        <v>4</v>
      </c>
      <c r="F17" s="16">
        <v>400</v>
      </c>
      <c r="G17" s="19">
        <v>0.7</v>
      </c>
      <c r="H17" s="20">
        <f t="shared" si="0"/>
        <v>280</v>
      </c>
    </row>
    <row r="18" spans="2:8" ht="35.1" customHeight="1">
      <c r="B18" s="2">
        <v>17</v>
      </c>
      <c r="C18" s="14" t="s">
        <v>17</v>
      </c>
      <c r="D18" s="14"/>
      <c r="E18" s="34" t="s">
        <v>4</v>
      </c>
      <c r="F18" s="16">
        <v>700</v>
      </c>
      <c r="G18" s="19">
        <v>0.63</v>
      </c>
      <c r="H18" s="20">
        <f t="shared" si="0"/>
        <v>441</v>
      </c>
    </row>
    <row r="19" spans="2:8" ht="35.1" customHeight="1">
      <c r="B19" s="2">
        <v>18</v>
      </c>
      <c r="C19" s="14" t="s">
        <v>18</v>
      </c>
      <c r="D19" s="14" t="s">
        <v>19</v>
      </c>
      <c r="E19" s="34" t="s">
        <v>4</v>
      </c>
      <c r="F19" s="16">
        <v>100</v>
      </c>
      <c r="G19" s="19">
        <v>1.32</v>
      </c>
      <c r="H19" s="20">
        <f t="shared" si="0"/>
        <v>132</v>
      </c>
    </row>
    <row r="20" spans="2:8" ht="35.1" customHeight="1">
      <c r="B20" s="2">
        <v>19</v>
      </c>
      <c r="C20" s="14" t="s">
        <v>95</v>
      </c>
      <c r="D20" s="14" t="s">
        <v>94</v>
      </c>
      <c r="E20" s="34" t="s">
        <v>4</v>
      </c>
      <c r="F20" s="16">
        <v>60</v>
      </c>
      <c r="G20" s="19">
        <v>0.36</v>
      </c>
      <c r="H20" s="20">
        <f t="shared" si="0"/>
        <v>21.599999999999998</v>
      </c>
    </row>
    <row r="21" spans="2:8" ht="35.1" customHeight="1">
      <c r="B21" s="2">
        <v>20</v>
      </c>
      <c r="C21" s="14" t="s">
        <v>43</v>
      </c>
      <c r="D21" s="14" t="s">
        <v>93</v>
      </c>
      <c r="E21" s="34" t="s">
        <v>4</v>
      </c>
      <c r="F21" s="16">
        <v>500</v>
      </c>
      <c r="G21" s="19">
        <v>0.44</v>
      </c>
      <c r="H21" s="20">
        <f t="shared" si="0"/>
        <v>220</v>
      </c>
    </row>
    <row r="22" spans="2:8" ht="35.1" customHeight="1">
      <c r="B22" s="2">
        <v>21</v>
      </c>
      <c r="C22" s="14" t="s">
        <v>73</v>
      </c>
      <c r="D22" s="14" t="s">
        <v>20</v>
      </c>
      <c r="E22" s="34" t="s">
        <v>4</v>
      </c>
      <c r="F22" s="16">
        <v>50</v>
      </c>
      <c r="G22" s="19">
        <v>0.69</v>
      </c>
      <c r="H22" s="20">
        <f t="shared" si="0"/>
        <v>34.5</v>
      </c>
    </row>
    <row r="23" spans="2:8" ht="35.1" customHeight="1">
      <c r="B23" s="2">
        <v>22</v>
      </c>
      <c r="C23" s="14" t="s">
        <v>44</v>
      </c>
      <c r="D23" s="14" t="s">
        <v>20</v>
      </c>
      <c r="E23" s="34" t="s">
        <v>4</v>
      </c>
      <c r="F23" s="16">
        <v>150</v>
      </c>
      <c r="G23" s="19">
        <v>0.69</v>
      </c>
      <c r="H23" s="20">
        <f t="shared" si="0"/>
        <v>103.49999999999999</v>
      </c>
    </row>
    <row r="24" spans="2:8" ht="35.1" customHeight="1">
      <c r="B24" s="2">
        <v>23</v>
      </c>
      <c r="C24" s="14" t="s">
        <v>45</v>
      </c>
      <c r="D24" s="14" t="s">
        <v>21</v>
      </c>
      <c r="E24" s="34" t="s">
        <v>4</v>
      </c>
      <c r="F24" s="16">
        <v>100</v>
      </c>
      <c r="G24" s="19">
        <v>1.2</v>
      </c>
      <c r="H24" s="20">
        <f t="shared" si="0"/>
        <v>120</v>
      </c>
    </row>
    <row r="25" spans="2:8" ht="35.1" customHeight="1">
      <c r="B25" s="2">
        <v>24</v>
      </c>
      <c r="C25" s="14" t="s">
        <v>89</v>
      </c>
      <c r="D25" s="14" t="s">
        <v>88</v>
      </c>
      <c r="E25" s="34" t="s">
        <v>4</v>
      </c>
      <c r="F25" s="16">
        <v>100</v>
      </c>
      <c r="G25" s="19">
        <v>0.35</v>
      </c>
      <c r="H25" s="20">
        <f t="shared" si="0"/>
        <v>35</v>
      </c>
    </row>
    <row r="26" spans="2:8" ht="35.1" customHeight="1">
      <c r="B26" s="2">
        <v>25</v>
      </c>
      <c r="C26" s="15" t="s">
        <v>74</v>
      </c>
      <c r="D26" s="15" t="s">
        <v>98</v>
      </c>
      <c r="E26" s="34" t="s">
        <v>4</v>
      </c>
      <c r="F26" s="17">
        <v>2000</v>
      </c>
      <c r="G26" s="19">
        <v>0.28000000000000003</v>
      </c>
      <c r="H26" s="20">
        <f t="shared" si="0"/>
        <v>560</v>
      </c>
    </row>
    <row r="27" spans="2:8" ht="35.1" customHeight="1">
      <c r="B27" s="2">
        <v>26</v>
      </c>
      <c r="C27" s="15" t="s">
        <v>46</v>
      </c>
      <c r="D27" s="15" t="s">
        <v>22</v>
      </c>
      <c r="E27" s="34" t="s">
        <v>4</v>
      </c>
      <c r="F27" s="17">
        <v>15</v>
      </c>
      <c r="G27" s="39">
        <v>5.19</v>
      </c>
      <c r="H27" s="20">
        <f t="shared" si="0"/>
        <v>77.850000000000009</v>
      </c>
    </row>
    <row r="28" spans="2:8" ht="35.1" customHeight="1">
      <c r="B28" s="2">
        <v>27</v>
      </c>
      <c r="C28" s="15" t="s">
        <v>96</v>
      </c>
      <c r="D28" s="15" t="s">
        <v>97</v>
      </c>
      <c r="E28" s="34" t="s">
        <v>4</v>
      </c>
      <c r="F28" s="17">
        <v>600</v>
      </c>
      <c r="G28" s="39">
        <v>2.12</v>
      </c>
      <c r="H28" s="20">
        <f>F28*G28</f>
        <v>1272</v>
      </c>
    </row>
    <row r="29" spans="2:8" ht="35.1" customHeight="1">
      <c r="B29" s="2">
        <v>28</v>
      </c>
      <c r="C29" s="15" t="s">
        <v>23</v>
      </c>
      <c r="D29" s="15" t="s">
        <v>75</v>
      </c>
      <c r="E29" s="34" t="s">
        <v>4</v>
      </c>
      <c r="F29" s="17">
        <v>150</v>
      </c>
      <c r="G29" s="39">
        <v>0.08</v>
      </c>
      <c r="H29" s="20">
        <f>F29*G29</f>
        <v>12</v>
      </c>
    </row>
    <row r="30" spans="2:8" ht="35.1" customHeight="1">
      <c r="B30" s="2">
        <v>29</v>
      </c>
      <c r="C30" s="15" t="s">
        <v>47</v>
      </c>
      <c r="D30" s="15" t="s">
        <v>24</v>
      </c>
      <c r="E30" s="34" t="s">
        <v>4</v>
      </c>
      <c r="F30" s="17">
        <v>6000</v>
      </c>
      <c r="G30" s="39">
        <v>0.09</v>
      </c>
      <c r="H30" s="20">
        <f>F30*G30</f>
        <v>540</v>
      </c>
    </row>
    <row r="31" spans="2:8" ht="35.1" customHeight="1">
      <c r="B31" s="2">
        <v>30</v>
      </c>
      <c r="C31" s="15" t="s">
        <v>48</v>
      </c>
      <c r="D31" s="15" t="s">
        <v>61</v>
      </c>
      <c r="E31" s="34" t="s">
        <v>4</v>
      </c>
      <c r="F31" s="17">
        <v>200</v>
      </c>
      <c r="G31" s="39">
        <v>0.42</v>
      </c>
      <c r="H31" s="20">
        <f>F31*G31</f>
        <v>84</v>
      </c>
    </row>
    <row r="32" spans="2:8" ht="35.1" customHeight="1">
      <c r="B32" s="2">
        <v>31</v>
      </c>
      <c r="C32" s="15" t="s">
        <v>49</v>
      </c>
      <c r="D32" s="15" t="s">
        <v>25</v>
      </c>
      <c r="E32" s="34" t="s">
        <v>4</v>
      </c>
      <c r="F32" s="17">
        <v>200</v>
      </c>
      <c r="G32" s="39">
        <v>0.37</v>
      </c>
      <c r="H32" s="20">
        <f>F32*G32</f>
        <v>74</v>
      </c>
    </row>
    <row r="33" spans="2:8" ht="35.1" customHeight="1">
      <c r="B33" s="2">
        <v>32</v>
      </c>
      <c r="C33" s="15" t="s">
        <v>50</v>
      </c>
      <c r="D33" s="15" t="s">
        <v>60</v>
      </c>
      <c r="E33" s="34" t="s">
        <v>4</v>
      </c>
      <c r="F33" s="17">
        <v>3000</v>
      </c>
      <c r="G33" s="39">
        <v>1.1399999999999999</v>
      </c>
      <c r="H33" s="20">
        <f t="shared" si="0"/>
        <v>3419.9999999999995</v>
      </c>
    </row>
    <row r="34" spans="2:8" ht="35.1" customHeight="1">
      <c r="B34" s="2">
        <v>33</v>
      </c>
      <c r="C34" s="15" t="s">
        <v>51</v>
      </c>
      <c r="D34" s="15" t="s">
        <v>59</v>
      </c>
      <c r="E34" s="34" t="s">
        <v>4</v>
      </c>
      <c r="F34" s="17">
        <v>500</v>
      </c>
      <c r="G34" s="39">
        <v>0.13</v>
      </c>
      <c r="H34" s="20">
        <f t="shared" si="0"/>
        <v>65</v>
      </c>
    </row>
    <row r="35" spans="2:8" ht="35.1" customHeight="1">
      <c r="B35" s="2">
        <v>34</v>
      </c>
      <c r="C35" s="15" t="s">
        <v>26</v>
      </c>
      <c r="D35" s="15" t="s">
        <v>58</v>
      </c>
      <c r="E35" s="34" t="s">
        <v>68</v>
      </c>
      <c r="F35" s="17">
        <v>200</v>
      </c>
      <c r="G35" s="39">
        <v>0.43</v>
      </c>
      <c r="H35" s="20">
        <f t="shared" si="0"/>
        <v>86</v>
      </c>
    </row>
    <row r="36" spans="2:8" ht="35.1" customHeight="1">
      <c r="B36" s="2">
        <v>35</v>
      </c>
      <c r="C36" s="15" t="s">
        <v>27</v>
      </c>
      <c r="D36" s="15" t="s">
        <v>28</v>
      </c>
      <c r="E36" s="34" t="s">
        <v>4</v>
      </c>
      <c r="F36" s="17">
        <v>150</v>
      </c>
      <c r="G36" s="39">
        <v>2.4300000000000002</v>
      </c>
      <c r="H36" s="20">
        <f t="shared" si="0"/>
        <v>364.5</v>
      </c>
    </row>
    <row r="37" spans="2:8" ht="35.1" customHeight="1">
      <c r="B37" s="2">
        <v>36</v>
      </c>
      <c r="C37" s="15" t="s">
        <v>52</v>
      </c>
      <c r="D37" s="15" t="s">
        <v>71</v>
      </c>
      <c r="E37" s="34" t="s">
        <v>68</v>
      </c>
      <c r="F37" s="17">
        <v>1000</v>
      </c>
      <c r="G37" s="39">
        <v>0.35</v>
      </c>
      <c r="H37" s="20">
        <f t="shared" si="0"/>
        <v>350</v>
      </c>
    </row>
    <row r="38" spans="2:8" ht="35.1" customHeight="1">
      <c r="B38" s="2">
        <v>37</v>
      </c>
      <c r="C38" s="15" t="s">
        <v>27</v>
      </c>
      <c r="D38" s="15" t="s">
        <v>76</v>
      </c>
      <c r="E38" s="34" t="s">
        <v>4</v>
      </c>
      <c r="F38" s="17">
        <v>150</v>
      </c>
      <c r="G38" s="39">
        <v>13.76</v>
      </c>
      <c r="H38" s="20">
        <f t="shared" si="0"/>
        <v>2064</v>
      </c>
    </row>
    <row r="39" spans="2:8" ht="35.1" customHeight="1">
      <c r="B39" s="2">
        <v>38</v>
      </c>
      <c r="C39" s="15" t="s">
        <v>52</v>
      </c>
      <c r="D39" s="15" t="s">
        <v>77</v>
      </c>
      <c r="E39" s="34" t="s">
        <v>68</v>
      </c>
      <c r="F39" s="17">
        <v>500</v>
      </c>
      <c r="G39" s="39">
        <v>0.43</v>
      </c>
      <c r="H39" s="20">
        <f t="shared" si="0"/>
        <v>215</v>
      </c>
    </row>
    <row r="40" spans="2:8" ht="35.1" customHeight="1">
      <c r="B40" s="2">
        <v>39</v>
      </c>
      <c r="C40" s="15" t="s">
        <v>52</v>
      </c>
      <c r="D40" s="15" t="s">
        <v>78</v>
      </c>
      <c r="E40" s="34" t="s">
        <v>68</v>
      </c>
      <c r="F40" s="17">
        <v>500</v>
      </c>
      <c r="G40" s="39">
        <v>0.36</v>
      </c>
      <c r="H40" s="20">
        <f t="shared" si="0"/>
        <v>180</v>
      </c>
    </row>
    <row r="41" spans="2:8" ht="35.1" customHeight="1">
      <c r="B41" s="2">
        <v>40</v>
      </c>
      <c r="C41" s="15" t="s">
        <v>80</v>
      </c>
      <c r="D41" s="15" t="s">
        <v>81</v>
      </c>
      <c r="E41" s="34" t="s">
        <v>4</v>
      </c>
      <c r="F41" s="17">
        <v>50</v>
      </c>
      <c r="G41" s="39">
        <v>4.1900000000000004</v>
      </c>
      <c r="H41" s="20">
        <f t="shared" si="0"/>
        <v>209.50000000000003</v>
      </c>
    </row>
    <row r="42" spans="2:8" ht="35.1" customHeight="1">
      <c r="B42" s="2">
        <v>41</v>
      </c>
      <c r="C42" s="15" t="s">
        <v>82</v>
      </c>
      <c r="D42" s="15" t="s">
        <v>83</v>
      </c>
      <c r="E42" s="34" t="s">
        <v>4</v>
      </c>
      <c r="F42" s="17">
        <v>50</v>
      </c>
      <c r="G42" s="39">
        <v>2.97</v>
      </c>
      <c r="H42" s="20">
        <f t="shared" si="0"/>
        <v>148.5</v>
      </c>
    </row>
    <row r="43" spans="2:8" ht="30" customHeight="1">
      <c r="B43" s="2">
        <v>42</v>
      </c>
      <c r="C43" s="44" t="s">
        <v>29</v>
      </c>
      <c r="D43" s="15" t="s">
        <v>79</v>
      </c>
      <c r="E43" s="34" t="s">
        <v>4</v>
      </c>
      <c r="F43" s="17">
        <v>5000</v>
      </c>
      <c r="G43" s="39">
        <v>1.38</v>
      </c>
      <c r="H43" s="20">
        <f t="shared" si="0"/>
        <v>6899.9999999999991</v>
      </c>
    </row>
    <row r="44" spans="2:8" ht="30" customHeight="1">
      <c r="B44" s="2">
        <v>43</v>
      </c>
      <c r="C44" s="15" t="s">
        <v>29</v>
      </c>
      <c r="D44" s="15" t="s">
        <v>53</v>
      </c>
      <c r="E44" s="35" t="s">
        <v>4</v>
      </c>
      <c r="F44" s="17">
        <v>3000</v>
      </c>
      <c r="G44" s="39">
        <v>0.21</v>
      </c>
      <c r="H44" s="20">
        <f t="shared" si="0"/>
        <v>630</v>
      </c>
    </row>
    <row r="45" spans="2:8" ht="30" customHeight="1">
      <c r="B45" s="2">
        <v>44</v>
      </c>
      <c r="C45" s="15" t="s">
        <v>54</v>
      </c>
      <c r="D45" s="15" t="s">
        <v>70</v>
      </c>
      <c r="E45" s="35" t="s">
        <v>4</v>
      </c>
      <c r="F45" s="17">
        <v>200</v>
      </c>
      <c r="G45" s="39">
        <v>0.2</v>
      </c>
      <c r="H45" s="20">
        <f t="shared" si="0"/>
        <v>40</v>
      </c>
    </row>
    <row r="46" spans="2:8" ht="30" customHeight="1">
      <c r="B46" s="2">
        <v>45</v>
      </c>
      <c r="C46" s="15" t="s">
        <v>55</v>
      </c>
      <c r="D46" s="15" t="s">
        <v>75</v>
      </c>
      <c r="E46" s="35" t="s">
        <v>4</v>
      </c>
      <c r="F46" s="17">
        <v>150</v>
      </c>
      <c r="G46" s="39">
        <v>0.06</v>
      </c>
      <c r="H46" s="20">
        <f t="shared" si="0"/>
        <v>9</v>
      </c>
    </row>
    <row r="47" spans="2:8" ht="30">
      <c r="B47" s="2">
        <v>46</v>
      </c>
      <c r="C47" s="15" t="s">
        <v>56</v>
      </c>
      <c r="D47" s="15" t="s">
        <v>30</v>
      </c>
      <c r="E47" s="35" t="s">
        <v>67</v>
      </c>
      <c r="F47" s="37">
        <v>150</v>
      </c>
      <c r="G47" s="39">
        <v>3.05</v>
      </c>
      <c r="H47" s="20">
        <f t="shared" si="0"/>
        <v>457.5</v>
      </c>
    </row>
    <row r="48" spans="2:8">
      <c r="B48" s="2">
        <v>47</v>
      </c>
      <c r="C48" s="27" t="s">
        <v>90</v>
      </c>
      <c r="D48" s="27" t="s">
        <v>91</v>
      </c>
      <c r="E48" s="36" t="s">
        <v>4</v>
      </c>
      <c r="F48" s="38">
        <v>100</v>
      </c>
      <c r="G48" s="39">
        <v>1.8</v>
      </c>
      <c r="H48" s="20">
        <f t="shared" si="0"/>
        <v>180</v>
      </c>
    </row>
    <row r="49" spans="2:8">
      <c r="B49" s="2">
        <v>48</v>
      </c>
      <c r="C49" s="27" t="s">
        <v>90</v>
      </c>
      <c r="D49" s="27" t="s">
        <v>92</v>
      </c>
      <c r="E49" s="36" t="s">
        <v>4</v>
      </c>
      <c r="F49" s="38">
        <v>100</v>
      </c>
      <c r="G49" s="39">
        <v>1.1000000000000001</v>
      </c>
      <c r="H49" s="20">
        <f t="shared" si="0"/>
        <v>110.00000000000001</v>
      </c>
    </row>
    <row r="50" spans="2:8">
      <c r="B50" s="2">
        <v>49</v>
      </c>
      <c r="C50" s="27" t="s">
        <v>99</v>
      </c>
      <c r="D50" s="27" t="s">
        <v>100</v>
      </c>
      <c r="E50" s="36" t="s">
        <v>4</v>
      </c>
      <c r="F50" s="38">
        <v>500</v>
      </c>
      <c r="G50" s="39">
        <v>1.4</v>
      </c>
      <c r="H50" s="20">
        <f t="shared" si="0"/>
        <v>700</v>
      </c>
    </row>
    <row r="51" spans="2:8">
      <c r="B51" s="2">
        <v>50</v>
      </c>
      <c r="C51" s="27" t="s">
        <v>101</v>
      </c>
      <c r="D51" s="27" t="s">
        <v>24</v>
      </c>
      <c r="E51" s="36" t="s">
        <v>4</v>
      </c>
      <c r="F51" s="38">
        <v>100</v>
      </c>
      <c r="G51" s="39">
        <v>0.4</v>
      </c>
      <c r="H51" s="20">
        <f t="shared" si="0"/>
        <v>40</v>
      </c>
    </row>
    <row r="52" spans="2:8" ht="30">
      <c r="B52" s="2">
        <v>51</v>
      </c>
      <c r="C52" s="27" t="s">
        <v>102</v>
      </c>
      <c r="D52" s="27" t="s">
        <v>103</v>
      </c>
      <c r="E52" s="36" t="s">
        <v>67</v>
      </c>
      <c r="F52" s="38">
        <v>20</v>
      </c>
      <c r="G52" s="39">
        <v>9</v>
      </c>
      <c r="H52" s="20">
        <f t="shared" si="0"/>
        <v>180</v>
      </c>
    </row>
    <row r="53" spans="2:8">
      <c r="B53" s="2">
        <v>52</v>
      </c>
      <c r="C53" s="27" t="s">
        <v>104</v>
      </c>
      <c r="D53" s="27" t="s">
        <v>105</v>
      </c>
      <c r="E53" s="36" t="s">
        <v>4</v>
      </c>
      <c r="F53" s="38">
        <v>2</v>
      </c>
      <c r="G53" s="39">
        <v>150</v>
      </c>
      <c r="H53" s="20">
        <f t="shared" si="0"/>
        <v>300</v>
      </c>
    </row>
    <row r="54" spans="2:8" ht="30" customHeight="1">
      <c r="B54" s="2">
        <v>53</v>
      </c>
      <c r="C54" s="27" t="s">
        <v>57</v>
      </c>
      <c r="D54" s="27" t="s">
        <v>69</v>
      </c>
      <c r="E54" s="36" t="s">
        <v>67</v>
      </c>
      <c r="F54" s="38">
        <v>170</v>
      </c>
      <c r="G54" s="40">
        <v>0.55000000000000004</v>
      </c>
      <c r="H54" s="20">
        <f t="shared" si="0"/>
        <v>93.500000000000014</v>
      </c>
    </row>
    <row r="55" spans="2:8" ht="30" customHeight="1">
      <c r="B55" s="28"/>
      <c r="C55" s="29"/>
      <c r="D55" s="31" t="s">
        <v>1</v>
      </c>
      <c r="E55" s="30"/>
      <c r="F55" s="41"/>
      <c r="G55" s="40"/>
      <c r="H55" s="42">
        <f>SUM(H2:H54)</f>
        <v>33633.4</v>
      </c>
    </row>
    <row r="56" spans="2:8">
      <c r="C56" s="18"/>
      <c r="D56" s="18"/>
      <c r="E56" s="18"/>
      <c r="F56" s="9"/>
      <c r="G56" s="9"/>
    </row>
  </sheetData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A3" sqref="A3:A12"/>
    </sheetView>
  </sheetViews>
  <sheetFormatPr defaultRowHeight="15"/>
  <cols>
    <col min="2" max="2" width="24.42578125" customWidth="1"/>
    <col min="3" max="3" width="34.85546875" customWidth="1"/>
    <col min="4" max="4" width="13.5703125" customWidth="1"/>
    <col min="5" max="5" width="12" customWidth="1"/>
    <col min="6" max="6" width="20.140625" customWidth="1"/>
    <col min="7" max="7" width="14" customWidth="1"/>
    <col min="8" max="8" width="24" customWidth="1"/>
    <col min="9" max="9" width="30.28515625" customWidth="1"/>
  </cols>
  <sheetData>
    <row r="1" spans="1:9">
      <c r="C1" s="53" t="s">
        <v>111</v>
      </c>
      <c r="D1" s="53"/>
      <c r="E1" s="53"/>
      <c r="F1" s="53"/>
      <c r="G1" s="53"/>
      <c r="H1" s="53"/>
    </row>
    <row r="2" spans="1:9" s="1" customFormat="1" ht="42" customHeight="1">
      <c r="A2" s="43" t="s">
        <v>72</v>
      </c>
      <c r="B2" s="41" t="s">
        <v>2</v>
      </c>
      <c r="C2" s="48" t="s">
        <v>3</v>
      </c>
      <c r="D2" s="48" t="s">
        <v>66</v>
      </c>
      <c r="E2" s="41" t="s">
        <v>4</v>
      </c>
      <c r="F2" s="49" t="s">
        <v>0</v>
      </c>
      <c r="G2" s="50" t="s">
        <v>1</v>
      </c>
      <c r="H2" s="51" t="s">
        <v>108</v>
      </c>
      <c r="I2" s="51" t="s">
        <v>110</v>
      </c>
    </row>
    <row r="3" spans="1:9" s="1" customFormat="1" ht="59.25" customHeight="1">
      <c r="A3" s="2">
        <v>1</v>
      </c>
      <c r="B3" s="13" t="s">
        <v>8</v>
      </c>
      <c r="C3" s="13" t="s">
        <v>113</v>
      </c>
      <c r="D3" s="33" t="s">
        <v>67</v>
      </c>
      <c r="E3" s="23">
        <v>200</v>
      </c>
      <c r="F3" s="39"/>
      <c r="G3" s="20"/>
      <c r="H3" s="46"/>
      <c r="I3" s="47"/>
    </row>
    <row r="4" spans="1:9" s="1" customFormat="1" ht="35.1" customHeight="1">
      <c r="A4" s="2">
        <v>2</v>
      </c>
      <c r="B4" s="25" t="s">
        <v>31</v>
      </c>
      <c r="C4" s="25" t="s">
        <v>9</v>
      </c>
      <c r="D4" s="34" t="s">
        <v>67</v>
      </c>
      <c r="E4" s="23">
        <v>1000</v>
      </c>
      <c r="F4" s="19"/>
      <c r="G4" s="20"/>
      <c r="H4" s="47"/>
      <c r="I4" s="47"/>
    </row>
    <row r="5" spans="1:9" s="1" customFormat="1" ht="53.25" customHeight="1">
      <c r="A5" s="2">
        <v>3</v>
      </c>
      <c r="B5" s="25" t="s">
        <v>32</v>
      </c>
      <c r="C5" s="25" t="s">
        <v>114</v>
      </c>
      <c r="D5" s="34" t="s">
        <v>67</v>
      </c>
      <c r="E5" s="23">
        <v>1000</v>
      </c>
      <c r="F5" s="19"/>
      <c r="G5" s="20"/>
      <c r="H5" s="47"/>
      <c r="I5" s="47"/>
    </row>
    <row r="6" spans="1:9" s="1" customFormat="1" ht="35.1" customHeight="1">
      <c r="A6" s="2">
        <v>4</v>
      </c>
      <c r="B6" s="25" t="s">
        <v>33</v>
      </c>
      <c r="C6" s="25" t="s">
        <v>65</v>
      </c>
      <c r="D6" s="34" t="s">
        <v>4</v>
      </c>
      <c r="E6" s="22">
        <v>1000</v>
      </c>
      <c r="F6" s="19"/>
      <c r="G6" s="20"/>
      <c r="H6" s="47"/>
      <c r="I6" s="47"/>
    </row>
    <row r="7" spans="1:9" s="1" customFormat="1" ht="35.1" customHeight="1">
      <c r="A7" s="2">
        <v>5</v>
      </c>
      <c r="B7" s="26" t="s">
        <v>84</v>
      </c>
      <c r="C7" s="26" t="s">
        <v>85</v>
      </c>
      <c r="D7" s="34" t="s">
        <v>4</v>
      </c>
      <c r="E7" s="23">
        <v>200</v>
      </c>
      <c r="F7" s="19"/>
      <c r="G7" s="20"/>
      <c r="H7" s="47"/>
      <c r="I7" s="47"/>
    </row>
    <row r="8" spans="1:9" s="1" customFormat="1" ht="35.1" customHeight="1">
      <c r="A8" s="2">
        <v>6</v>
      </c>
      <c r="B8" s="26" t="s">
        <v>34</v>
      </c>
      <c r="C8" s="26" t="s">
        <v>64</v>
      </c>
      <c r="D8" s="34" t="s">
        <v>4</v>
      </c>
      <c r="E8" s="23">
        <v>2000</v>
      </c>
      <c r="F8" s="21"/>
      <c r="G8" s="20"/>
      <c r="H8" s="47"/>
      <c r="I8" s="47"/>
    </row>
    <row r="9" spans="1:9" s="1" customFormat="1" ht="56.25" customHeight="1">
      <c r="A9" s="2">
        <v>7</v>
      </c>
      <c r="B9" s="12" t="s">
        <v>35</v>
      </c>
      <c r="C9" s="10" t="s">
        <v>10</v>
      </c>
      <c r="D9" s="34" t="s">
        <v>4</v>
      </c>
      <c r="E9" s="22">
        <v>600</v>
      </c>
      <c r="F9" s="19"/>
      <c r="G9" s="20"/>
      <c r="H9" s="47"/>
      <c r="I9" s="47"/>
    </row>
    <row r="10" spans="1:9" s="1" customFormat="1" ht="47.25" customHeight="1">
      <c r="A10" s="2">
        <v>8</v>
      </c>
      <c r="B10" s="14" t="s">
        <v>36</v>
      </c>
      <c r="C10" s="12" t="s">
        <v>112</v>
      </c>
      <c r="D10" s="34" t="s">
        <v>4</v>
      </c>
      <c r="E10" s="16">
        <v>100</v>
      </c>
      <c r="F10" s="19"/>
      <c r="G10" s="20"/>
      <c r="H10" s="47"/>
      <c r="I10" s="47"/>
    </row>
    <row r="11" spans="1:9" s="1" customFormat="1" ht="35.1" customHeight="1">
      <c r="A11" s="2">
        <v>9</v>
      </c>
      <c r="B11" s="14" t="s">
        <v>106</v>
      </c>
      <c r="C11" s="12" t="s">
        <v>107</v>
      </c>
      <c r="D11" s="34" t="s">
        <v>4</v>
      </c>
      <c r="E11" s="16">
        <v>500</v>
      </c>
      <c r="F11" s="19"/>
      <c r="G11" s="20"/>
      <c r="H11" s="47"/>
      <c r="I11" s="47"/>
    </row>
    <row r="12" spans="1:9" s="1" customFormat="1" ht="35.1" customHeight="1">
      <c r="A12" s="2">
        <v>10</v>
      </c>
      <c r="B12" s="14" t="s">
        <v>37</v>
      </c>
      <c r="C12" s="12" t="s">
        <v>13</v>
      </c>
      <c r="D12" s="34" t="s">
        <v>4</v>
      </c>
      <c r="E12" s="16">
        <v>1500</v>
      </c>
      <c r="F12" s="19"/>
      <c r="G12" s="20"/>
      <c r="H12" s="47"/>
      <c r="I12" s="47"/>
    </row>
    <row r="14" spans="1:9" ht="15.75">
      <c r="D14" s="52" t="s">
        <v>109</v>
      </c>
      <c r="E14" s="52"/>
      <c r="F14" s="52"/>
      <c r="G14" s="45">
        <f>SUM(G3:G13)</f>
        <v>0</v>
      </c>
    </row>
  </sheetData>
  <mergeCells count="2">
    <mergeCell ref="D14:F14"/>
    <mergeCell ref="C1:H1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2018-02-05T07:48:38Z</cp:lastPrinted>
  <dcterms:created xsi:type="dcterms:W3CDTF">2017-01-23T09:05:16Z</dcterms:created>
  <dcterms:modified xsi:type="dcterms:W3CDTF">2018-02-05T10:27:57Z</dcterms:modified>
</cp:coreProperties>
</file>