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435"/>
  </bookViews>
  <sheets>
    <sheet name="ფასების ცხრილი" sheetId="4" r:id="rId1"/>
  </sheets>
  <calcPr calcId="124519"/>
</workbook>
</file>

<file path=xl/calcChain.xml><?xml version="1.0" encoding="utf-8"?>
<calcChain xmlns="http://schemas.openxmlformats.org/spreadsheetml/2006/main">
  <c r="J7" i="4"/>
  <c r="J8"/>
  <c r="J9"/>
  <c r="J10"/>
  <c r="J11"/>
  <c r="J12"/>
  <c r="J13"/>
  <c r="J14"/>
  <c r="J15"/>
  <c r="J16"/>
  <c r="J17"/>
  <c r="J18"/>
  <c r="J19"/>
  <c r="J20"/>
  <c r="J21"/>
  <c r="J22"/>
  <c r="J23"/>
  <c r="J6"/>
  <c r="J24" s="1"/>
</calcChain>
</file>

<file path=xl/sharedStrings.xml><?xml version="1.0" encoding="utf-8"?>
<sst xmlns="http://schemas.openxmlformats.org/spreadsheetml/2006/main" count="72" uniqueCount="51">
  <si>
    <t>№</t>
  </si>
  <si>
    <t>რაოდენობა</t>
  </si>
  <si>
    <t>დედაპლატა</t>
  </si>
  <si>
    <t>პროცესორი</t>
  </si>
  <si>
    <t>ოპერატიული მეხსიერება</t>
  </si>
  <si>
    <t>მაგნიტურ დისკიანი მეხსიერების ბლოკი კომპიუტერის მყარი დისკი (HDD)</t>
  </si>
  <si>
    <t>კომპიუტერის პროცესორის ქულერი</t>
  </si>
  <si>
    <t>კომპიუტერის პროცესორის კვების ბლოკი</t>
  </si>
  <si>
    <t xml:space="preserve">კლავიატურა </t>
  </si>
  <si>
    <t>მონიტორი</t>
  </si>
  <si>
    <t>CD დისკები</t>
  </si>
  <si>
    <t>DVD+R დისკები</t>
  </si>
  <si>
    <t>ფლეშ მეხსიერება (32 GB)</t>
  </si>
  <si>
    <t>ოპტიკური მაუსი</t>
  </si>
  <si>
    <t>ვიდეო დაფა DDR-3</t>
  </si>
  <si>
    <t>კომპიუტერის მყარი დისკი (HDD) 1TB</t>
  </si>
  <si>
    <t>ცალი</t>
  </si>
  <si>
    <t>ერთეულის ფასი</t>
  </si>
  <si>
    <t>საერთ.ფასი</t>
  </si>
  <si>
    <t>დანართი N1</t>
  </si>
  <si>
    <t>ფასების ცხრილი</t>
  </si>
  <si>
    <t>საერთო ფასი:---------------------------------------------------</t>
  </si>
  <si>
    <t>უფლებამოსილი პირის სახელი,გვარი, თანამდებობა:-------------------------------------------------------</t>
  </si>
  <si>
    <t>ხელმოწერა: ------------------------------------------------ბ.ა.</t>
  </si>
  <si>
    <t>მწარმოებელი ქვეყანა</t>
  </si>
  <si>
    <t>მოდელი</t>
  </si>
  <si>
    <t>მწარმოებელი კომპანია</t>
  </si>
  <si>
    <t xml:space="preserve">  500GB ტევადობის, SATA3 ინტერფეისის გამტარიანობა 6Gb/s;</t>
  </si>
  <si>
    <t xml:space="preserve"> HDD Mobile Barracuda 2.5" SATA 6Gb//   500GB ტევადობის, Notebook; ინტერფეისი SATA 2.0 მხარდაჭერით.</t>
  </si>
  <si>
    <t>775/1150/1155/1151 2500RPM CPU Cooler  სოკეტი LGA 775 1150 1155 1156, 2500 ბრუნი (ე.წ წკაპებზე)</t>
  </si>
  <si>
    <t>CPU Cooler 65w,1156,1150,1155,25dB(A)  სოკეტი LGA 1155 სიმძლავრე 25 ვატი ხმაურის დონე 25 დეციბალი</t>
  </si>
  <si>
    <t xml:space="preserve"> სიმძლავრე 450W </t>
  </si>
  <si>
    <t xml:space="preserve"> SVEN სტილი, მინიმუმ 104 კლავიშიანი.</t>
  </si>
  <si>
    <t>SVEN Standard 30 სტანდარტული, მინიმუმ 104 კლავიშიანი.</t>
  </si>
  <si>
    <t xml:space="preserve"> arita CD-R 700 Mb მოცულობის</t>
  </si>
  <si>
    <t xml:space="preserve"> DVD+R 4,7GB მოცულობის</t>
  </si>
  <si>
    <t xml:space="preserve">  64 GB USB ინტერფეისი: 3,1: 3,0: 2,0 ::: 3.0 ; USB 3.0 წაკითხვის სიჩქარე: 350 ; USB 3.0 ჩაწერის სიჩქარე: 180 ; USB 2.0 წაკითვის სიჩქარე: 30; USB 2.0 ჩაწერის სიჩქარე:20</t>
  </si>
  <si>
    <t>Genius Xscroll Usb 2,0 optical mouse  USB (Scroll ფუნქციით)</t>
  </si>
  <si>
    <t>GT730-2GD3  128 bit - 2-GB, 128 Bit.</t>
  </si>
  <si>
    <t xml:space="preserve"> 7200rpm 1000 GB ტევადობის, SATA 3.0 SATA3 ინტერფეისის გამტარიანობა 6Gb/s, ბუფერი 64: RPM 7200.</t>
  </si>
  <si>
    <t xml:space="preserve"> VII თაობის ინტელ i5 პროცესორთან  (LGA-1151) თავსებადი დედა დაფა, ინტეგრირებული გრაფიკული , აუდიო და ქსელის (10/100/100MB) ადაპტერებით, ოპერატიული მეხსიერება DDR4 - 2133 Hz მხარდაჭერით, SATA არანაკლებ 6GB/s სიჩქარის მხარდაჭერით.</t>
  </si>
  <si>
    <t xml:space="preserve"> ინტელ H81 თანაპროცესორთან LGA-1151 თავსებადი, 4 ბირთვიანი 4 ნაკადიანი, სიხშირე  3,80 GHz, კეში მეხსიერება 6 MB (SmartCache), პროცესორის არქიტექტურა  64/BT,  სისტემური გაცვლითი სიხშირე 5GT/s DMI2.</t>
  </si>
  <si>
    <t xml:space="preserve"> DDR4 ტიპის, ტაქტური სიხშირით 2400Hz, 4GB მოცულობის.</t>
  </si>
  <si>
    <t>7200rpm 32MB 6GB/s 2000 GB ტევადობის, SATA 3.0 SATA3 ინტერფეისის გამტარიანობა  6Gb/s, ბუფერი 64: RPM 7200.</t>
  </si>
  <si>
    <t xml:space="preserve"> FHD, 1920 x 1080 pixels, 16:9, LCD, AH-IPS, 8 ms, 250 cd/m², 178/178 Black ტიპი 21,5'' Widescreen უკანა LED განათებით;  ფორმატი 16:9 ; რეაგირების დრო მაქსიმუმ 8 მილიწამი ; მატრიცის ტიპი  AH-IPS ან უკეთესი ; გარჩევადობა 1920x1080; კონტრასტულობა დინამიური 10 000 000:1; სიკაშკაშე არანაკლებ 250 ცდ/მ2; უკანა განათების სამუშაო ციკლი არანაკლებ 30 000 საათი; ხედვის კუთხე 178 ჰორიზონტალი  178 ვერტიკალი ; დახრის კუთხე  -5/+20 გრადუსი; ვიდეო პორტები VGA (Analog ) DVI-D (digital, HDCP) მონიტორს უნდა მოყვეს შესაბამისი კვების კაბელი და ვიდეო (VGA) კაბელი. შავი</t>
  </si>
  <si>
    <t>განზომილების ერთეული</t>
  </si>
  <si>
    <t>პრეტენდენტის დასახელება: -----------------------------------------------------</t>
  </si>
  <si>
    <t>პრეტენდენტის დასახელება: -------------------------------------------------</t>
  </si>
  <si>
    <t>საერთო ჯამი</t>
  </si>
  <si>
    <t>შესყიდვის ობიექტის დასახელება</t>
  </si>
  <si>
    <t>ტექნიკური პარამეტრები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</si>
</sst>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4"/>
      <color indexed="8"/>
      <name val="Cambria"/>
      <family val="1"/>
      <charset val="204"/>
    </font>
    <font>
      <sz val="10"/>
      <color indexed="8"/>
      <name val="Sylfaen"/>
      <family val="1"/>
      <charset val="204"/>
    </font>
    <font>
      <b/>
      <sz val="11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topLeftCell="A16" zoomScaleSheetLayoutView="100" workbookViewId="0">
      <selection activeCell="A25" sqref="A25:E25"/>
    </sheetView>
  </sheetViews>
  <sheetFormatPr defaultColWidth="9" defaultRowHeight="12.75"/>
  <cols>
    <col min="1" max="1" width="3.5703125" style="3" customWidth="1"/>
    <col min="2" max="2" width="36.5703125" style="1" customWidth="1"/>
    <col min="3" max="3" width="54.42578125" style="1" customWidth="1"/>
    <col min="4" max="4" width="9.85546875" style="1" customWidth="1"/>
    <col min="5" max="5" width="11.7109375" style="1" customWidth="1"/>
    <col min="6" max="6" width="10.7109375" style="1" customWidth="1"/>
    <col min="7" max="7" width="11.42578125" style="1" customWidth="1"/>
    <col min="8" max="8" width="9.42578125" style="1" customWidth="1"/>
    <col min="9" max="9" width="8.85546875" style="1" customWidth="1"/>
    <col min="10" max="10" width="11.85546875" style="1" customWidth="1"/>
    <col min="11" max="16384" width="9" style="1"/>
  </cols>
  <sheetData>
    <row r="1" spans="1:11" ht="14.25">
      <c r="E1" s="14" t="s">
        <v>19</v>
      </c>
      <c r="F1" s="14"/>
      <c r="G1" s="14"/>
      <c r="H1" s="14"/>
      <c r="I1" s="14"/>
      <c r="J1" s="14"/>
    </row>
    <row r="2" spans="1:11" ht="32.2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32.25" customHeight="1">
      <c r="A3" s="15" t="s">
        <v>46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40.5" customHeight="1">
      <c r="A4" s="15" t="s">
        <v>21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s="2" customFormat="1" ht="49.5" customHeight="1">
      <c r="A5" s="4" t="s">
        <v>0</v>
      </c>
      <c r="B5" s="13" t="s">
        <v>49</v>
      </c>
      <c r="C5" s="13" t="s">
        <v>50</v>
      </c>
      <c r="D5" s="13" t="s">
        <v>1</v>
      </c>
      <c r="E5" s="13" t="s">
        <v>45</v>
      </c>
      <c r="F5" s="13" t="s">
        <v>24</v>
      </c>
      <c r="G5" s="13" t="s">
        <v>26</v>
      </c>
      <c r="H5" s="13" t="s">
        <v>25</v>
      </c>
      <c r="I5" s="13" t="s">
        <v>17</v>
      </c>
      <c r="J5" s="13" t="s">
        <v>18</v>
      </c>
    </row>
    <row r="6" spans="1:11" s="10" customFormat="1" ht="79.5" customHeight="1">
      <c r="A6" s="7">
        <v>1</v>
      </c>
      <c r="B6" s="8" t="s">
        <v>2</v>
      </c>
      <c r="C6" s="8" t="s">
        <v>40</v>
      </c>
      <c r="D6" s="12">
        <v>4</v>
      </c>
      <c r="E6" s="7" t="s">
        <v>16</v>
      </c>
      <c r="F6" s="7"/>
      <c r="G6" s="7"/>
      <c r="H6" s="7"/>
      <c r="I6" s="7"/>
      <c r="J6" s="7">
        <f>D6*I6</f>
        <v>0</v>
      </c>
      <c r="K6" s="9"/>
    </row>
    <row r="7" spans="1:11" s="10" customFormat="1" ht="62.25" customHeight="1">
      <c r="A7" s="7">
        <v>2</v>
      </c>
      <c r="B7" s="8" t="s">
        <v>3</v>
      </c>
      <c r="C7" s="8" t="s">
        <v>41</v>
      </c>
      <c r="D7" s="12">
        <v>3</v>
      </c>
      <c r="E7" s="7" t="s">
        <v>16</v>
      </c>
      <c r="F7" s="7"/>
      <c r="G7" s="7"/>
      <c r="H7" s="7"/>
      <c r="I7" s="7"/>
      <c r="J7" s="7">
        <f t="shared" ref="J7:J23" si="0">D7*I7</f>
        <v>0</v>
      </c>
      <c r="K7" s="9"/>
    </row>
    <row r="8" spans="1:11" s="10" customFormat="1" ht="34.5" customHeight="1">
      <c r="A8" s="7">
        <v>3</v>
      </c>
      <c r="B8" s="8" t="s">
        <v>4</v>
      </c>
      <c r="C8" s="8" t="s">
        <v>42</v>
      </c>
      <c r="D8" s="12">
        <v>10</v>
      </c>
      <c r="E8" s="7" t="s">
        <v>16</v>
      </c>
      <c r="F8" s="7"/>
      <c r="G8" s="7"/>
      <c r="H8" s="7"/>
      <c r="I8" s="7"/>
      <c r="J8" s="7">
        <f t="shared" si="0"/>
        <v>0</v>
      </c>
      <c r="K8" s="9"/>
    </row>
    <row r="9" spans="1:11" s="10" customFormat="1" ht="34.5" customHeight="1">
      <c r="A9" s="7">
        <v>4</v>
      </c>
      <c r="B9" s="8" t="s">
        <v>5</v>
      </c>
      <c r="C9" s="8" t="s">
        <v>27</v>
      </c>
      <c r="D9" s="12">
        <v>12</v>
      </c>
      <c r="E9" s="7" t="s">
        <v>16</v>
      </c>
      <c r="F9" s="7"/>
      <c r="G9" s="7"/>
      <c r="H9" s="7"/>
      <c r="I9" s="7"/>
      <c r="J9" s="7">
        <f t="shared" si="0"/>
        <v>0</v>
      </c>
      <c r="K9" s="9"/>
    </row>
    <row r="10" spans="1:11" s="10" customFormat="1" ht="34.5" customHeight="1">
      <c r="A10" s="7">
        <v>5</v>
      </c>
      <c r="B10" s="8" t="s">
        <v>5</v>
      </c>
      <c r="C10" s="8" t="s">
        <v>43</v>
      </c>
      <c r="D10" s="12">
        <v>1</v>
      </c>
      <c r="E10" s="7" t="s">
        <v>16</v>
      </c>
      <c r="F10" s="7"/>
      <c r="G10" s="7"/>
      <c r="H10" s="7"/>
      <c r="I10" s="7"/>
      <c r="J10" s="7">
        <f t="shared" si="0"/>
        <v>0</v>
      </c>
      <c r="K10" s="9"/>
    </row>
    <row r="11" spans="1:11" s="10" customFormat="1" ht="34.5" customHeight="1">
      <c r="A11" s="7">
        <v>6</v>
      </c>
      <c r="B11" s="8" t="s">
        <v>5</v>
      </c>
      <c r="C11" s="8" t="s">
        <v>28</v>
      </c>
      <c r="D11" s="12">
        <v>1</v>
      </c>
      <c r="E11" s="7" t="s">
        <v>16</v>
      </c>
      <c r="F11" s="7"/>
      <c r="G11" s="7"/>
      <c r="H11" s="7"/>
      <c r="I11" s="7"/>
      <c r="J11" s="7">
        <f t="shared" si="0"/>
        <v>0</v>
      </c>
      <c r="K11" s="9"/>
    </row>
    <row r="12" spans="1:11" s="10" customFormat="1" ht="34.5" customHeight="1">
      <c r="A12" s="7">
        <v>7</v>
      </c>
      <c r="B12" s="8" t="s">
        <v>6</v>
      </c>
      <c r="C12" s="8" t="s">
        <v>29</v>
      </c>
      <c r="D12" s="12">
        <v>5</v>
      </c>
      <c r="E12" s="7" t="s">
        <v>16</v>
      </c>
      <c r="F12" s="7"/>
      <c r="G12" s="7"/>
      <c r="H12" s="7"/>
      <c r="I12" s="7"/>
      <c r="J12" s="7">
        <f t="shared" si="0"/>
        <v>0</v>
      </c>
      <c r="K12" s="9"/>
    </row>
    <row r="13" spans="1:11" s="10" customFormat="1" ht="34.5" customHeight="1">
      <c r="A13" s="7">
        <v>8</v>
      </c>
      <c r="B13" s="8" t="s">
        <v>6</v>
      </c>
      <c r="C13" s="8" t="s">
        <v>30</v>
      </c>
      <c r="D13" s="12">
        <v>15</v>
      </c>
      <c r="E13" s="7" t="s">
        <v>16</v>
      </c>
      <c r="F13" s="7"/>
      <c r="G13" s="7"/>
      <c r="H13" s="7"/>
      <c r="I13" s="7"/>
      <c r="J13" s="7">
        <f t="shared" si="0"/>
        <v>0</v>
      </c>
      <c r="K13" s="9"/>
    </row>
    <row r="14" spans="1:11" s="10" customFormat="1" ht="34.5" customHeight="1">
      <c r="A14" s="7">
        <v>9</v>
      </c>
      <c r="B14" s="8" t="s">
        <v>7</v>
      </c>
      <c r="C14" s="8" t="s">
        <v>31</v>
      </c>
      <c r="D14" s="12">
        <v>10</v>
      </c>
      <c r="E14" s="7" t="s">
        <v>16</v>
      </c>
      <c r="F14" s="7"/>
      <c r="G14" s="7"/>
      <c r="H14" s="7"/>
      <c r="I14" s="7"/>
      <c r="J14" s="7">
        <f t="shared" si="0"/>
        <v>0</v>
      </c>
      <c r="K14" s="9"/>
    </row>
    <row r="15" spans="1:11" s="10" customFormat="1" ht="34.5" customHeight="1">
      <c r="A15" s="7">
        <v>10</v>
      </c>
      <c r="B15" s="8" t="s">
        <v>8</v>
      </c>
      <c r="C15" s="8" t="s">
        <v>32</v>
      </c>
      <c r="D15" s="12">
        <v>15</v>
      </c>
      <c r="E15" s="7" t="s">
        <v>16</v>
      </c>
      <c r="F15" s="7"/>
      <c r="G15" s="7"/>
      <c r="H15" s="7"/>
      <c r="I15" s="7"/>
      <c r="J15" s="7">
        <f t="shared" si="0"/>
        <v>0</v>
      </c>
      <c r="K15" s="9"/>
    </row>
    <row r="16" spans="1:11" s="10" customFormat="1" ht="34.5" customHeight="1">
      <c r="A16" s="7">
        <v>11</v>
      </c>
      <c r="B16" s="8" t="s">
        <v>8</v>
      </c>
      <c r="C16" s="8" t="s">
        <v>33</v>
      </c>
      <c r="D16" s="12">
        <v>15</v>
      </c>
      <c r="E16" s="7" t="s">
        <v>16</v>
      </c>
      <c r="F16" s="7"/>
      <c r="G16" s="7"/>
      <c r="H16" s="7"/>
      <c r="I16" s="7"/>
      <c r="J16" s="7">
        <f t="shared" si="0"/>
        <v>0</v>
      </c>
      <c r="K16" s="9"/>
    </row>
    <row r="17" spans="1:11" s="10" customFormat="1" ht="166.5" customHeight="1">
      <c r="A17" s="7">
        <v>12</v>
      </c>
      <c r="B17" s="8" t="s">
        <v>9</v>
      </c>
      <c r="C17" s="8" t="s">
        <v>44</v>
      </c>
      <c r="D17" s="12">
        <v>2</v>
      </c>
      <c r="E17" s="7" t="s">
        <v>16</v>
      </c>
      <c r="F17" s="7"/>
      <c r="G17" s="7"/>
      <c r="H17" s="7"/>
      <c r="I17" s="7"/>
      <c r="J17" s="7">
        <f t="shared" si="0"/>
        <v>0</v>
      </c>
      <c r="K17" s="9"/>
    </row>
    <row r="18" spans="1:11" s="10" customFormat="1" ht="19.5" customHeight="1">
      <c r="A18" s="7">
        <v>13</v>
      </c>
      <c r="B18" s="8" t="s">
        <v>10</v>
      </c>
      <c r="C18" s="8" t="s">
        <v>34</v>
      </c>
      <c r="D18" s="12">
        <v>2000</v>
      </c>
      <c r="E18" s="7" t="s">
        <v>16</v>
      </c>
      <c r="F18" s="7"/>
      <c r="G18" s="7"/>
      <c r="H18" s="7"/>
      <c r="I18" s="7"/>
      <c r="J18" s="7">
        <f t="shared" si="0"/>
        <v>0</v>
      </c>
      <c r="K18" s="9"/>
    </row>
    <row r="19" spans="1:11" s="10" customFormat="1" ht="19.5" customHeight="1">
      <c r="A19" s="7">
        <v>14</v>
      </c>
      <c r="B19" s="8" t="s">
        <v>11</v>
      </c>
      <c r="C19" s="8" t="s">
        <v>35</v>
      </c>
      <c r="D19" s="12">
        <v>4000</v>
      </c>
      <c r="E19" s="7" t="s">
        <v>16</v>
      </c>
      <c r="F19" s="7"/>
      <c r="G19" s="7"/>
      <c r="H19" s="7"/>
      <c r="I19" s="7"/>
      <c r="J19" s="7">
        <f t="shared" si="0"/>
        <v>0</v>
      </c>
      <c r="K19" s="9"/>
    </row>
    <row r="20" spans="1:11" s="10" customFormat="1" ht="51" customHeight="1">
      <c r="A20" s="7">
        <v>15</v>
      </c>
      <c r="B20" s="8" t="s">
        <v>12</v>
      </c>
      <c r="C20" s="8" t="s">
        <v>36</v>
      </c>
      <c r="D20" s="12">
        <v>1</v>
      </c>
      <c r="E20" s="7" t="s">
        <v>16</v>
      </c>
      <c r="F20" s="7"/>
      <c r="G20" s="7"/>
      <c r="H20" s="7"/>
      <c r="I20" s="7"/>
      <c r="J20" s="7">
        <f t="shared" si="0"/>
        <v>0</v>
      </c>
      <c r="K20" s="9"/>
    </row>
    <row r="21" spans="1:11" s="10" customFormat="1" ht="25.5" customHeight="1">
      <c r="A21" s="7">
        <v>16</v>
      </c>
      <c r="B21" s="8" t="s">
        <v>13</v>
      </c>
      <c r="C21" s="8" t="s">
        <v>37</v>
      </c>
      <c r="D21" s="12">
        <v>40</v>
      </c>
      <c r="E21" s="7" t="s">
        <v>16</v>
      </c>
      <c r="F21" s="7"/>
      <c r="G21" s="7"/>
      <c r="H21" s="7"/>
      <c r="I21" s="7"/>
      <c r="J21" s="7">
        <f t="shared" si="0"/>
        <v>0</v>
      </c>
      <c r="K21" s="9"/>
    </row>
    <row r="22" spans="1:11" s="10" customFormat="1" ht="25.5" customHeight="1">
      <c r="A22" s="7">
        <v>17</v>
      </c>
      <c r="B22" s="8" t="s">
        <v>14</v>
      </c>
      <c r="C22" s="11" t="s">
        <v>38</v>
      </c>
      <c r="D22" s="12">
        <v>3</v>
      </c>
      <c r="E22" s="7" t="s">
        <v>16</v>
      </c>
      <c r="F22" s="7"/>
      <c r="G22" s="7"/>
      <c r="H22" s="7"/>
      <c r="I22" s="7"/>
      <c r="J22" s="7">
        <f t="shared" si="0"/>
        <v>0</v>
      </c>
      <c r="K22" s="9"/>
    </row>
    <row r="23" spans="1:11" s="10" customFormat="1" ht="33.75" customHeight="1">
      <c r="A23" s="7">
        <v>18</v>
      </c>
      <c r="B23" s="8" t="s">
        <v>15</v>
      </c>
      <c r="C23" s="8" t="s">
        <v>39</v>
      </c>
      <c r="D23" s="12">
        <v>1</v>
      </c>
      <c r="E23" s="7" t="s">
        <v>16</v>
      </c>
      <c r="F23" s="7"/>
      <c r="G23" s="7"/>
      <c r="H23" s="7"/>
      <c r="I23" s="7"/>
      <c r="J23" s="7">
        <f t="shared" si="0"/>
        <v>0</v>
      </c>
      <c r="K23" s="9"/>
    </row>
    <row r="24" spans="1:11" ht="21" customHeight="1">
      <c r="A24" s="22" t="s">
        <v>48</v>
      </c>
      <c r="B24" s="20"/>
      <c r="C24" s="20"/>
      <c r="D24" s="20"/>
      <c r="E24" s="20"/>
      <c r="F24" s="20"/>
      <c r="G24" s="20"/>
      <c r="H24" s="20"/>
      <c r="I24" s="21"/>
      <c r="J24" s="4">
        <f>SUM(J6:J23)</f>
        <v>0</v>
      </c>
    </row>
    <row r="25" spans="1:11" ht="42" customHeight="1">
      <c r="A25" s="17" t="s">
        <v>47</v>
      </c>
      <c r="B25" s="16"/>
      <c r="C25" s="16"/>
      <c r="D25" s="16"/>
      <c r="E25" s="16"/>
      <c r="F25" s="6"/>
      <c r="G25" s="6"/>
      <c r="H25" s="6"/>
    </row>
    <row r="26" spans="1:11" ht="34.5" customHeight="1">
      <c r="A26" s="16" t="s">
        <v>22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1" ht="12" customHeight="1">
      <c r="A27" s="18"/>
      <c r="B27" s="18"/>
      <c r="C27" s="18"/>
      <c r="D27" s="18"/>
      <c r="E27" s="18"/>
      <c r="F27" s="5"/>
      <c r="G27" s="5"/>
      <c r="H27" s="5"/>
    </row>
    <row r="28" spans="1:11" ht="28.5" customHeight="1">
      <c r="A28" s="16" t="s">
        <v>23</v>
      </c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9">
    <mergeCell ref="E1:J1"/>
    <mergeCell ref="A3:J3"/>
    <mergeCell ref="A4:J4"/>
    <mergeCell ref="A26:J26"/>
    <mergeCell ref="A28:J28"/>
    <mergeCell ref="A25:E25"/>
    <mergeCell ref="A27:E27"/>
    <mergeCell ref="A2:J2"/>
    <mergeCell ref="A24:I24"/>
  </mergeCells>
  <phoneticPr fontId="0" type="noConversion"/>
  <pageMargins left="0.19685039370078741" right="0.19685039370078741" top="0.19685039370078741" bottom="0.2362204724409449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2018-02-02T08:16:58Z</cp:lastPrinted>
  <dcterms:created xsi:type="dcterms:W3CDTF">2006-09-16T00:00:00Z</dcterms:created>
  <dcterms:modified xsi:type="dcterms:W3CDTF">2018-02-02T08:24:12Z</dcterms:modified>
</cp:coreProperties>
</file>