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უნივერსიტეტი" sheetId="1" r:id="rId1"/>
    <sheet name="რუსთაველი" sheetId="2" r:id="rId2"/>
    <sheet name="დარბინიანი" sheetId="3" r:id="rId3"/>
    <sheet name="არმაშენებელი" sheetId="4" r:id="rId4"/>
  </sheets>
  <calcPr calcId="124519"/>
</workbook>
</file>

<file path=xl/calcChain.xml><?xml version="1.0" encoding="utf-8"?>
<calcChain xmlns="http://schemas.openxmlformats.org/spreadsheetml/2006/main">
  <c r="D8" i="4"/>
</calcChain>
</file>

<file path=xl/sharedStrings.xml><?xml version="1.0" encoding="utf-8"?>
<sst xmlns="http://schemas.openxmlformats.org/spreadsheetml/2006/main" count="125" uniqueCount="54">
  <si>
    <t>კალენდარული გრაფიკი</t>
  </si>
  <si>
    <t>სამუშაოს დასახელება</t>
  </si>
  <si>
    <t>განზ. ერთ</t>
  </si>
  <si>
    <t>სულ</t>
  </si>
  <si>
    <t xml:space="preserve"> თვე</t>
  </si>
  <si>
    <t>I კვ</t>
  </si>
  <si>
    <t>II კვ</t>
  </si>
  <si>
    <t>III კვ</t>
  </si>
  <si>
    <t>IV კვ</t>
  </si>
  <si>
    <t>არსებული  ზედმეტი   საფუძველის და  თიხნარევი გრუნტის მოხსნა მექანიზირებული წესით  (სავალი ნაწილი)</t>
  </si>
  <si>
    <t>კუბ.მ</t>
  </si>
  <si>
    <t>არსებული  ზედმეტი   საფუძველის და  თიხნარევი გრუნტის მოხსნა მექანიზირებული წესით (ტროტუარები)</t>
  </si>
  <si>
    <t>III ჯგ. თიხანარევი გრუნტის დატვირთვა ექსკავატორით V=0,5 მ3, ავტოთვითმცლელებზე</t>
  </si>
  <si>
    <t>ქვიშა-ხრეშოვანი ნარევის საფუძვლის მოწყობა სისქით 15სმ (სავალინაწილი)</t>
  </si>
  <si>
    <t>1000m2</t>
  </si>
  <si>
    <t>გზის საფუძველის ზედა ფენის მოწყობა 0-40 ფრაქციული  ღორღით სისქით 10 სმ</t>
  </si>
  <si>
    <t>კვ.მ</t>
  </si>
  <si>
    <t>ბაზალტის ბორდიურების მოწყობა</t>
  </si>
  <si>
    <t>მ</t>
  </si>
  <si>
    <t>ტროტუარის საფუძველის მოწყობა 0-40 ფრაქციული  ღორღით სისქით 10 სმ</t>
  </si>
  <si>
    <t>ტროტუარის საფარის  მოწყობა წვრილმარცვლოვანი მკვრივი ღორღოვანი ცხელი ასფალტობეტონისაგან, მარკა II,      ტიპი „Б“, სისქით 3 სმ.</t>
  </si>
  <si>
    <t>ფუძის ზედაპირის დამუშავება თხევადი ბიტუმით (1მ2-0,7კგ)</t>
  </si>
  <si>
    <t>ტნ</t>
  </si>
  <si>
    <t xml:space="preserve">საფარის ქვედა ფენის მოწყობა მსხვილმარცვლოვანი ა/ბეტონის ცხელი ნარევით, მარკა II,  სისქე 6 სმ </t>
  </si>
  <si>
    <t>ქვედა ფენის  ზედაპირის დამუშავება თხევადი ბიტუმით (1მ2-0,35კგ)</t>
  </si>
  <si>
    <t>საფარის ზედა ფენის  მოწყობა წვრილმარცვლოვანი მკვრივი ღორღოვანი ცხელი ასფალტობეტონისაგან, მარკა II,      ტიპი „Б“, სისქით 4 სმ.</t>
  </si>
  <si>
    <t>მისაყრელი გვერდულის მოწყობა ქვიშა-ხრეშოვანი ნარევითსისქით25სმ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</si>
  <si>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</si>
  <si>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მე-3 კატეგორიის გრუნტისკიუვეტში დამუშავება ექსკავატორით ჩამჩის მოცულობით 0,5მ3 თხრილში ა/მ დატვირთვით</t>
  </si>
  <si>
    <t>1000 m3</t>
  </si>
  <si>
    <t>saswavlo universistetamde misasvleli gza</t>
  </si>
  <si>
    <t>სამუშაოების კალენდარული გეგმა</t>
  </si>
  <si>
    <t>#</t>
  </si>
  <si>
    <t>სამუშაოების დასახელება</t>
  </si>
  <si>
    <t>gan-ba</t>
  </si>
  <si>
    <t>rao-ba</t>
  </si>
  <si>
    <t>თვეების დასახელება</t>
  </si>
  <si>
    <t>I თვე</t>
  </si>
  <si>
    <t>II თვე</t>
  </si>
  <si>
    <t>მოსამზადებელი და გრუნტის სამუშაოები</t>
  </si>
  <si>
    <r>
      <t>m</t>
    </r>
    <r>
      <rPr>
        <vertAlign val="superscript"/>
        <sz val="12"/>
        <rFont val="LitNusx"/>
      </rPr>
      <t>3</t>
    </r>
  </si>
  <si>
    <t>პლანირება გრეიდერით</t>
  </si>
  <si>
    <r>
      <t>m</t>
    </r>
    <r>
      <rPr>
        <vertAlign val="superscript"/>
        <sz val="12"/>
        <rFont val="LitNusx"/>
      </rPr>
      <t>2</t>
    </r>
  </si>
  <si>
    <t>ბეტონის სამუშაოები (ბაზალტის ბორდიურის მოწყობა)</t>
  </si>
  <si>
    <t>ფრაქციული ღორღით საფუძვლის მოწყობა</t>
  </si>
  <si>
    <t>მოასფალტების სამუშაოები</t>
  </si>
  <si>
    <t>misayreli gverdulebis mowyoba qviSa-xreSovani nareviT</t>
  </si>
  <si>
    <r>
      <t>m</t>
    </r>
    <r>
      <rPr>
        <vertAlign val="superscript"/>
        <sz val="12"/>
        <rFont val="LitNusx"/>
      </rPr>
      <t>3</t>
    </r>
    <r>
      <rPr>
        <sz val="10"/>
        <rFont val="Arial"/>
        <family val="2"/>
        <charset val="204"/>
      </rPr>
      <t/>
    </r>
  </si>
  <si>
    <t xml:space="preserve">შემასწორებელი ფენის მოწყობა ქვიშა-ხრეშოვანი ნარევით </t>
  </si>
  <si>
    <t>III თვე</t>
  </si>
  <si>
    <t>პრეტენდენტი ____________________________</t>
  </si>
  <si>
    <r>
      <t xml:space="preserve">ქ. ახალქალაქში </t>
    </r>
    <r>
      <rPr>
        <b/>
        <sz val="11"/>
        <color rgb="FFFF0000"/>
        <rFont val="Sylfaen"/>
        <family val="1"/>
        <charset val="204"/>
      </rPr>
      <t>აღმაშენებელის ქუჩის მე-3 შესახვევის</t>
    </r>
    <r>
      <rPr>
        <b/>
        <sz val="11"/>
        <color rgb="FF000000"/>
        <rFont val="Sylfaen"/>
        <family val="1"/>
        <charset val="204"/>
      </rPr>
      <t xml:space="preserve"> რეაბილიტაცია</t>
    </r>
  </si>
  <si>
    <r>
      <rPr>
        <b/>
        <sz val="14"/>
        <color rgb="FFFF0000"/>
        <rFont val="AcadNusx"/>
      </rPr>
      <t>rusTavelis Cixi</t>
    </r>
    <r>
      <rPr>
        <b/>
        <sz val="14"/>
        <rFont val="AcadNusx"/>
      </rPr>
      <t xml:space="preserve">  </t>
    </r>
    <r>
      <rPr>
        <b/>
        <sz val="14"/>
        <rFont val="Times New Roman"/>
        <family val="1"/>
      </rPr>
      <t>ℓ</t>
    </r>
    <r>
      <rPr>
        <b/>
        <sz val="14"/>
        <rFont val="AcadNusx"/>
      </rPr>
      <t>=64m</t>
    </r>
  </si>
  <si>
    <r>
      <rPr>
        <b/>
        <sz val="14"/>
        <color rgb="FFFF0000"/>
        <rFont val="AcadNusx"/>
      </rPr>
      <t>darbinianis q.</t>
    </r>
    <r>
      <rPr>
        <b/>
        <sz val="14"/>
        <rFont val="AcadNusx"/>
      </rPr>
      <t xml:space="preserve">  </t>
    </r>
    <r>
      <rPr>
        <b/>
        <sz val="14"/>
        <rFont val="Times New Roman"/>
        <family val="1"/>
      </rPr>
      <t>ℓ</t>
    </r>
    <r>
      <rPr>
        <b/>
        <sz val="14"/>
        <rFont val="AcadNusx"/>
      </rPr>
      <t>=323 m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</si>
</sst>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0"/>
    <numFmt numFmtId="165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cadNusx"/>
    </font>
    <font>
      <sz val="10"/>
      <name val="Cambria"/>
      <family val="1"/>
      <charset val="204"/>
      <scheme val="major"/>
    </font>
    <font>
      <vertAlign val="superscript"/>
      <sz val="10"/>
      <name val="Sylfaen"/>
      <family val="1"/>
      <charset val="204"/>
    </font>
    <font>
      <sz val="10"/>
      <name val="Times New Roman"/>
      <family val="1"/>
      <charset val="204"/>
    </font>
    <font>
      <b/>
      <sz val="14"/>
      <name val="AcadNusx"/>
    </font>
    <font>
      <b/>
      <sz val="14"/>
      <name val="LitNusx"/>
    </font>
    <font>
      <sz val="10"/>
      <name val="Arial"/>
      <family val="2"/>
      <charset val="204"/>
    </font>
    <font>
      <sz val="10"/>
      <name val="LitNusx"/>
    </font>
    <font>
      <sz val="8"/>
      <name val="Arial"/>
      <family val="2"/>
    </font>
    <font>
      <b/>
      <sz val="16"/>
      <name val="LitNusx"/>
    </font>
    <font>
      <b/>
      <sz val="12"/>
      <name val="LitNusx"/>
    </font>
    <font>
      <sz val="10"/>
      <name val="Arial"/>
      <family val="2"/>
      <charset val="204"/>
    </font>
    <font>
      <sz val="12"/>
      <name val="Arial"/>
      <family val="2"/>
    </font>
    <font>
      <sz val="12"/>
      <name val="LitNusx"/>
    </font>
    <font>
      <vertAlign val="superscript"/>
      <sz val="12"/>
      <name val="LitNusx"/>
    </font>
    <font>
      <sz val="12"/>
      <name val="Arial"/>
      <family val="2"/>
      <charset val="204"/>
    </font>
    <font>
      <b/>
      <sz val="11"/>
      <color rgb="FF000000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4"/>
      <color rgb="FFFF0000"/>
      <name val="AcadNusx"/>
    </font>
    <font>
      <sz val="10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>
      <protection locked="0"/>
    </xf>
    <xf numFmtId="0" fontId="17" fillId="0" borderId="0"/>
    <xf numFmtId="0" fontId="25" fillId="0" borderId="0"/>
  </cellStyleXfs>
  <cellXfs count="59">
    <xf numFmtId="0" fontId="0" fillId="0" borderId="0" xfId="0"/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0" fillId="0" borderId="0" xfId="3" applyNumberFormat="1" applyFont="1" applyFill="1" applyAlignment="1">
      <alignment horizontal="center" vertical="top" wrapText="1"/>
    </xf>
    <xf numFmtId="0" fontId="13" fillId="0" borderId="0" xfId="4" applyFont="1" applyFill="1">
      <protection locked="0"/>
    </xf>
    <xf numFmtId="0" fontId="14" fillId="0" borderId="0" xfId="4" applyFont="1" applyFill="1">
      <protection locked="0"/>
    </xf>
    <xf numFmtId="0" fontId="15" fillId="0" borderId="0" xfId="4" applyFont="1" applyFill="1" applyBorder="1" applyAlignment="1">
      <alignment horizontal="center" vertical="center"/>
      <protection locked="0"/>
    </xf>
    <xf numFmtId="0" fontId="21" fillId="2" borderId="2" xfId="4" applyFont="1" applyFill="1" applyBorder="1" applyAlignment="1">
      <protection locked="0"/>
    </xf>
    <xf numFmtId="0" fontId="12" fillId="0" borderId="0" xfId="4" applyFont="1" applyFill="1">
      <protection locked="0"/>
    </xf>
    <xf numFmtId="0" fontId="19" fillId="0" borderId="2" xfId="4" applyFont="1" applyFill="1" applyBorder="1" applyAlignment="1">
      <alignment horizontal="left" vertical="center" wrapText="1"/>
      <protection locked="0"/>
    </xf>
    <xf numFmtId="0" fontId="19" fillId="0" borderId="2" xfId="4" applyFont="1" applyFill="1" applyBorder="1" applyAlignment="1">
      <alignment horizontal="center" vertical="center" wrapText="1"/>
      <protection locked="0"/>
    </xf>
    <xf numFmtId="0" fontId="14" fillId="0" borderId="0" xfId="4" applyFont="1" applyFill="1" applyAlignment="1">
      <alignment vertical="center"/>
      <protection locked="0"/>
    </xf>
    <xf numFmtId="0" fontId="18" fillId="0" borderId="2" xfId="5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49" fontId="10" fillId="0" borderId="0" xfId="3" applyNumberFormat="1" applyFont="1" applyFill="1" applyAlignment="1">
      <alignment horizontal="center" vertical="top" wrapText="1"/>
    </xf>
    <xf numFmtId="49" fontId="11" fillId="0" borderId="0" xfId="3" applyNumberFormat="1" applyFont="1" applyFill="1" applyAlignment="1">
      <alignment horizontal="center" vertical="top" wrapText="1"/>
    </xf>
    <xf numFmtId="0" fontId="15" fillId="0" borderId="0" xfId="4" applyFont="1" applyFill="1" applyBorder="1" applyAlignment="1">
      <alignment horizontal="center" vertical="center"/>
      <protection locked="0"/>
    </xf>
    <xf numFmtId="0" fontId="11" fillId="0" borderId="2" xfId="4" applyFont="1" applyFill="1" applyBorder="1" applyAlignment="1">
      <alignment horizontal="center" vertical="center"/>
      <protection locked="0"/>
    </xf>
    <xf numFmtId="0" fontId="0" fillId="0" borderId="2" xfId="0" applyBorder="1"/>
    <xf numFmtId="0" fontId="16" fillId="0" borderId="2" xfId="4" applyFont="1" applyFill="1" applyBorder="1" applyAlignment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49" fontId="16" fillId="0" borderId="2" xfId="4" applyNumberFormat="1" applyFont="1" applyFill="1" applyBorder="1" applyAlignment="1">
      <alignment horizontal="center" vertical="center" wrapText="1"/>
      <protection locked="0"/>
    </xf>
    <xf numFmtId="0" fontId="3" fillId="0" borderId="0" xfId="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/>
      <protection locked="0"/>
    </xf>
    <xf numFmtId="0" fontId="16" fillId="2" borderId="2" xfId="4" applyFont="1" applyFill="1" applyBorder="1" applyAlignment="1">
      <alignment horizontal="center" vertical="center" wrapText="1"/>
      <protection locked="0"/>
    </xf>
    <xf numFmtId="49" fontId="16" fillId="2" borderId="2" xfId="4" applyNumberFormat="1" applyFont="1" applyFill="1" applyBorder="1" applyAlignment="1">
      <alignment horizontal="center" vertical="center" wrapText="1"/>
      <protection locked="0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18" fillId="2" borderId="2" xfId="5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left" vertical="center" wrapText="1"/>
      <protection locked="0"/>
    </xf>
    <xf numFmtId="0" fontId="19" fillId="2" borderId="2" xfId="4" applyFont="1" applyFill="1" applyBorder="1" applyAlignment="1">
      <alignment horizontal="center" vertical="center" wrapText="1"/>
      <protection locked="0"/>
    </xf>
    <xf numFmtId="0" fontId="15" fillId="0" borderId="0" xfId="4" applyFont="1" applyFill="1" applyBorder="1" applyAlignment="1">
      <alignment vertical="center"/>
      <protection locked="0"/>
    </xf>
    <xf numFmtId="49" fontId="10" fillId="0" borderId="0" xfId="6" applyNumberFormat="1" applyFont="1" applyBorder="1" applyAlignment="1">
      <alignment horizontal="center" vertical="top" wrapText="1"/>
    </xf>
    <xf numFmtId="0" fontId="10" fillId="0" borderId="0" xfId="6" applyFont="1" applyBorder="1" applyAlignment="1">
      <alignment horizontal="center" vertical="top" wrapText="1"/>
    </xf>
    <xf numFmtId="0" fontId="10" fillId="0" borderId="0" xfId="6" applyFont="1" applyBorder="1" applyAlignment="1">
      <alignment vertical="top" wrapText="1"/>
    </xf>
  </cellXfs>
  <cellStyles count="7">
    <cellStyle name="Normal 2" xfId="6"/>
    <cellStyle name="Normal_Kalendaruli" xfId="4"/>
    <cellStyle name="Normal_Sheet1" xfId="3"/>
    <cellStyle name="Normal_Sheet1_2" xfId="5"/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13" sqref="B13:M13"/>
    </sheetView>
  </sheetViews>
  <sheetFormatPr defaultRowHeight="15"/>
  <cols>
    <col min="1" max="1" width="4.140625" bestFit="1" customWidth="1"/>
    <col min="2" max="2" width="38.5703125" style="19" customWidth="1"/>
    <col min="3" max="3" width="7.42578125" bestFit="1" customWidth="1"/>
    <col min="4" max="4" width="8.42578125" bestFit="1" customWidth="1"/>
    <col min="5" max="16" width="3.42578125" customWidth="1"/>
  </cols>
  <sheetData>
    <row r="1" spans="1:16" ht="2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21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22.5">
      <c r="A3" s="21"/>
      <c r="B3" s="28"/>
      <c r="C3" s="22"/>
      <c r="D3" s="22"/>
      <c r="E3" s="33"/>
      <c r="F3" s="33"/>
      <c r="G3" s="33"/>
      <c r="H3" s="33"/>
      <c r="I3" s="33"/>
      <c r="J3" s="33"/>
      <c r="K3" s="33"/>
      <c r="L3" s="33"/>
    </row>
    <row r="4" spans="1:16" ht="16.5" customHeight="1">
      <c r="A4" s="34" t="s">
        <v>32</v>
      </c>
      <c r="B4" s="36" t="s">
        <v>33</v>
      </c>
      <c r="C4" s="36" t="s">
        <v>34</v>
      </c>
      <c r="D4" s="36" t="s">
        <v>35</v>
      </c>
      <c r="E4" s="38" t="s">
        <v>36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5"/>
      <c r="B5" s="37"/>
      <c r="C5" s="36"/>
      <c r="D5" s="36"/>
      <c r="E5" s="38" t="s">
        <v>37</v>
      </c>
      <c r="F5" s="35"/>
      <c r="G5" s="35"/>
      <c r="H5" s="35"/>
      <c r="I5" s="38" t="s">
        <v>38</v>
      </c>
      <c r="J5" s="35"/>
      <c r="K5" s="35"/>
      <c r="L5" s="35"/>
      <c r="M5" s="38" t="s">
        <v>49</v>
      </c>
      <c r="N5" s="35"/>
      <c r="O5" s="35"/>
      <c r="P5" s="35"/>
    </row>
    <row r="6" spans="1:16" ht="33">
      <c r="A6" s="29">
        <v>1</v>
      </c>
      <c r="B6" s="26" t="s">
        <v>39</v>
      </c>
      <c r="C6" s="27" t="s">
        <v>40</v>
      </c>
      <c r="D6" s="27">
        <v>73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9.5">
      <c r="A7" s="29">
        <v>2</v>
      </c>
      <c r="B7" s="26" t="s">
        <v>41</v>
      </c>
      <c r="C7" s="27" t="s">
        <v>42</v>
      </c>
      <c r="D7" s="27">
        <v>1500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3">
      <c r="A8" s="29">
        <v>3</v>
      </c>
      <c r="B8" s="26" t="s">
        <v>43</v>
      </c>
      <c r="C8" s="27" t="s">
        <v>40</v>
      </c>
      <c r="D8" s="27">
        <v>38.4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3">
      <c r="A9" s="29">
        <v>4</v>
      </c>
      <c r="B9" s="26" t="s">
        <v>44</v>
      </c>
      <c r="C9" s="27" t="s">
        <v>40</v>
      </c>
      <c r="D9" s="27">
        <v>684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9.5">
      <c r="A10" s="29">
        <v>5</v>
      </c>
      <c r="B10" s="26" t="s">
        <v>45</v>
      </c>
      <c r="C10" s="27" t="s">
        <v>42</v>
      </c>
      <c r="D10" s="27">
        <v>3504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3">
      <c r="A11" s="29">
        <v>6</v>
      </c>
      <c r="B11" s="26" t="s">
        <v>46</v>
      </c>
      <c r="C11" s="27" t="s">
        <v>47</v>
      </c>
      <c r="D11" s="27">
        <v>106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3" spans="1:16">
      <c r="B13" s="45" t="s">
        <v>50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</sheetData>
  <sheetProtection password="DEAC" sheet="1" objects="1" scenarios="1"/>
  <mergeCells count="12">
    <mergeCell ref="M5:P5"/>
    <mergeCell ref="E4:P4"/>
    <mergeCell ref="B13:M13"/>
    <mergeCell ref="A1:L1"/>
    <mergeCell ref="A2:L2"/>
    <mergeCell ref="E3:L3"/>
    <mergeCell ref="A4:A5"/>
    <mergeCell ref="B4:B5"/>
    <mergeCell ref="C4:C5"/>
    <mergeCell ref="D4:D5"/>
    <mergeCell ref="E5:H5"/>
    <mergeCell ref="I5:L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B13" sqref="B13:M13"/>
    </sheetView>
  </sheetViews>
  <sheetFormatPr defaultRowHeight="15"/>
  <cols>
    <col min="1" max="1" width="4.140625" bestFit="1" customWidth="1"/>
    <col min="2" max="2" width="29.85546875" style="19" customWidth="1"/>
    <col min="3" max="3" width="7.42578125" bestFit="1" customWidth="1"/>
    <col min="4" max="4" width="8.42578125" bestFit="1" customWidth="1"/>
    <col min="5" max="22" width="2" customWidth="1"/>
  </cols>
  <sheetData>
    <row r="1" spans="1:22" ht="22.5">
      <c r="A1" s="21"/>
      <c r="B1" s="56" t="s">
        <v>52</v>
      </c>
      <c r="C1" s="57"/>
      <c r="D1" s="57"/>
      <c r="E1" s="57"/>
      <c r="F1" s="57"/>
      <c r="G1" s="57"/>
      <c r="H1" s="57"/>
      <c r="I1" s="20"/>
      <c r="J1" s="20"/>
      <c r="K1" s="20"/>
      <c r="L1" s="20"/>
      <c r="M1" s="20"/>
      <c r="N1" s="55"/>
      <c r="O1" s="25"/>
      <c r="P1" s="25"/>
    </row>
    <row r="2" spans="1:22" ht="22.5">
      <c r="A2" s="21"/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3"/>
      <c r="O2" s="25"/>
      <c r="P2" s="25"/>
    </row>
    <row r="3" spans="1:22" ht="22.5">
      <c r="A3" s="21"/>
      <c r="B3" s="28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5"/>
      <c r="P3" s="25"/>
    </row>
    <row r="4" spans="1:22" ht="16.5" customHeight="1">
      <c r="A4" s="34" t="s">
        <v>32</v>
      </c>
      <c r="B4" s="36" t="s">
        <v>33</v>
      </c>
      <c r="C4" s="36" t="s">
        <v>34</v>
      </c>
      <c r="D4" s="36" t="s">
        <v>35</v>
      </c>
      <c r="E4" s="38" t="s">
        <v>36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6.5">
      <c r="A5" s="35"/>
      <c r="B5" s="37"/>
      <c r="C5" s="36"/>
      <c r="D5" s="36"/>
      <c r="E5" s="38" t="s">
        <v>37</v>
      </c>
      <c r="F5" s="38"/>
      <c r="G5" s="38"/>
      <c r="H5" s="38"/>
      <c r="I5" s="38"/>
      <c r="J5" s="38"/>
      <c r="K5" s="38" t="s">
        <v>38</v>
      </c>
      <c r="L5" s="38"/>
      <c r="M5" s="38"/>
      <c r="N5" s="38"/>
      <c r="O5" s="38"/>
      <c r="P5" s="38"/>
      <c r="Q5" s="38" t="s">
        <v>38</v>
      </c>
      <c r="R5" s="38"/>
      <c r="S5" s="38"/>
      <c r="T5" s="38"/>
      <c r="U5" s="38"/>
      <c r="V5" s="38"/>
    </row>
    <row r="6" spans="1:22" ht="33">
      <c r="A6" s="29">
        <v>1</v>
      </c>
      <c r="B6" s="26" t="s">
        <v>39</v>
      </c>
      <c r="C6" s="27" t="s">
        <v>40</v>
      </c>
      <c r="D6" s="27">
        <v>730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9.5">
      <c r="A7" s="29">
        <v>2</v>
      </c>
      <c r="B7" s="26" t="s">
        <v>41</v>
      </c>
      <c r="C7" s="27" t="s">
        <v>42</v>
      </c>
      <c r="D7" s="27">
        <v>2950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49.5">
      <c r="A8" s="29">
        <v>3</v>
      </c>
      <c r="B8" s="26" t="s">
        <v>43</v>
      </c>
      <c r="C8" s="27" t="s">
        <v>40</v>
      </c>
      <c r="D8" s="27">
        <v>40.700000000000003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49.5">
      <c r="A9" s="29">
        <v>4</v>
      </c>
      <c r="B9" s="26" t="s">
        <v>48</v>
      </c>
      <c r="C9" s="27" t="s">
        <v>40</v>
      </c>
      <c r="D9" s="27">
        <v>538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33">
      <c r="A10" s="29">
        <v>5</v>
      </c>
      <c r="B10" s="26" t="s">
        <v>44</v>
      </c>
      <c r="C10" s="27" t="s">
        <v>40</v>
      </c>
      <c r="D10" s="27">
        <v>596</v>
      </c>
      <c r="E10" s="24"/>
      <c r="F10" s="24"/>
      <c r="G10" s="24"/>
      <c r="H10" s="24"/>
      <c r="I10" s="24"/>
      <c r="J10" s="24"/>
      <c r="K10" s="24"/>
      <c r="L10" s="30"/>
      <c r="M10" s="24"/>
      <c r="N10" s="24"/>
      <c r="O10" s="24"/>
      <c r="P10" s="24"/>
      <c r="Q10" s="24"/>
      <c r="R10" s="30"/>
      <c r="S10" s="24"/>
      <c r="T10" s="24"/>
      <c r="U10" s="24"/>
      <c r="V10" s="24"/>
    </row>
    <row r="11" spans="1:22" ht="33">
      <c r="A11" s="29">
        <v>6</v>
      </c>
      <c r="B11" s="26" t="s">
        <v>45</v>
      </c>
      <c r="C11" s="27" t="s">
        <v>42</v>
      </c>
      <c r="D11" s="27">
        <v>4697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3" spans="1:22">
      <c r="B13" s="45" t="s">
        <v>50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</sheetData>
  <sheetProtection password="DEAC" sheet="1" objects="1" scenarios="1"/>
  <mergeCells count="11">
    <mergeCell ref="B1:H1"/>
    <mergeCell ref="Q5:V5"/>
    <mergeCell ref="E4:V4"/>
    <mergeCell ref="B13:M13"/>
    <mergeCell ref="A4:A5"/>
    <mergeCell ref="B4:B5"/>
    <mergeCell ref="C4:C5"/>
    <mergeCell ref="D4:D5"/>
    <mergeCell ref="E5:J5"/>
    <mergeCell ref="K5:P5"/>
    <mergeCell ref="B2:M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selection activeCell="C16" sqref="C16"/>
    </sheetView>
  </sheetViews>
  <sheetFormatPr defaultRowHeight="15"/>
  <cols>
    <col min="1" max="1" width="4.140625" bestFit="1" customWidth="1"/>
    <col min="2" max="2" width="24.28515625" style="19" customWidth="1"/>
    <col min="5" max="16" width="3.140625" customWidth="1"/>
  </cols>
  <sheetData>
    <row r="1" spans="1:25" ht="21">
      <c r="A1" s="21"/>
      <c r="B1" s="56" t="s">
        <v>53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5"/>
      <c r="P1" s="25"/>
    </row>
    <row r="2" spans="1:25" ht="22.5" customHeight="1">
      <c r="A2" s="21"/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5"/>
      <c r="O2" s="25"/>
      <c r="P2" s="25"/>
      <c r="T2" s="58"/>
      <c r="U2" s="58"/>
      <c r="V2" s="58"/>
      <c r="W2" s="58"/>
      <c r="X2" s="58"/>
      <c r="Y2" s="58"/>
    </row>
    <row r="3" spans="1:25" ht="22.5">
      <c r="A3" s="21"/>
      <c r="B3" s="28"/>
      <c r="C3" s="22"/>
      <c r="D3" s="22"/>
      <c r="E3" s="23"/>
      <c r="F3" s="23"/>
      <c r="G3" s="23"/>
      <c r="H3" s="23"/>
      <c r="I3" s="23"/>
      <c r="J3" s="23"/>
      <c r="K3" s="23"/>
      <c r="L3" s="23"/>
      <c r="M3" s="25"/>
      <c r="N3" s="25"/>
      <c r="O3" s="25"/>
      <c r="P3" s="25"/>
    </row>
    <row r="4" spans="1:25" ht="16.5">
      <c r="A4" s="47" t="s">
        <v>32</v>
      </c>
      <c r="B4" s="48" t="s">
        <v>33</v>
      </c>
      <c r="C4" s="48" t="s">
        <v>34</v>
      </c>
      <c r="D4" s="48" t="s">
        <v>35</v>
      </c>
      <c r="E4" s="49" t="s">
        <v>36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5">
      <c r="A5" s="50"/>
      <c r="B5" s="51"/>
      <c r="C5" s="48"/>
      <c r="D5" s="48"/>
      <c r="E5" s="49" t="s">
        <v>37</v>
      </c>
      <c r="F5" s="50"/>
      <c r="G5" s="50"/>
      <c r="H5" s="50"/>
      <c r="I5" s="49" t="s">
        <v>38</v>
      </c>
      <c r="J5" s="50"/>
      <c r="K5" s="50"/>
      <c r="L5" s="50"/>
      <c r="M5" s="49" t="s">
        <v>49</v>
      </c>
      <c r="N5" s="50"/>
      <c r="O5" s="50"/>
      <c r="P5" s="50"/>
    </row>
    <row r="6" spans="1:25" ht="49.5">
      <c r="A6" s="52">
        <v>1</v>
      </c>
      <c r="B6" s="53" t="s">
        <v>39</v>
      </c>
      <c r="C6" s="54" t="s">
        <v>40</v>
      </c>
      <c r="D6" s="54">
        <v>1021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5" ht="33">
      <c r="A7" s="52">
        <v>2</v>
      </c>
      <c r="B7" s="53" t="s">
        <v>41</v>
      </c>
      <c r="C7" s="54" t="s">
        <v>42</v>
      </c>
      <c r="D7" s="54">
        <v>4100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5" ht="66">
      <c r="A8" s="52">
        <v>3</v>
      </c>
      <c r="B8" s="53" t="s">
        <v>43</v>
      </c>
      <c r="C8" s="54" t="s">
        <v>40</v>
      </c>
      <c r="D8" s="54">
        <v>68.7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5" ht="66">
      <c r="A9" s="52">
        <v>4</v>
      </c>
      <c r="B9" s="53" t="s">
        <v>48</v>
      </c>
      <c r="C9" s="54" t="s">
        <v>40</v>
      </c>
      <c r="D9" s="54">
        <v>745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5" ht="49.5">
      <c r="A10" s="52">
        <v>5</v>
      </c>
      <c r="B10" s="53" t="s">
        <v>44</v>
      </c>
      <c r="C10" s="54" t="s">
        <v>40</v>
      </c>
      <c r="D10" s="54">
        <v>739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25" ht="33">
      <c r="A11" s="52">
        <v>6</v>
      </c>
      <c r="B11" s="53" t="s">
        <v>45</v>
      </c>
      <c r="C11" s="54" t="s">
        <v>42</v>
      </c>
      <c r="D11" s="54">
        <v>5285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3" spans="1:25">
      <c r="B13" s="45" t="s">
        <v>50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</sheetData>
  <sheetProtection password="DEAC" sheet="1" objects="1" scenarios="1"/>
  <mergeCells count="11">
    <mergeCell ref="B1:N1"/>
    <mergeCell ref="B2:M2"/>
    <mergeCell ref="B13:M13"/>
    <mergeCell ref="A4:A5"/>
    <mergeCell ref="B4:B5"/>
    <mergeCell ref="C4:C5"/>
    <mergeCell ref="D4:D5"/>
    <mergeCell ref="E4:P4"/>
    <mergeCell ref="E5:H5"/>
    <mergeCell ref="I5:L5"/>
    <mergeCell ref="M5:P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30" sqref="B30"/>
    </sheetView>
  </sheetViews>
  <sheetFormatPr defaultRowHeight="15"/>
  <cols>
    <col min="1" max="1" width="3" bestFit="1" customWidth="1"/>
    <col min="2" max="2" width="85.5703125" style="19" customWidth="1"/>
    <col min="4" max="4" width="7.42578125" bestFit="1" customWidth="1"/>
    <col min="5" max="5" width="3.7109375" bestFit="1" customWidth="1"/>
    <col min="6" max="6" width="4.28515625" bestFit="1" customWidth="1"/>
    <col min="7" max="7" width="4.85546875" bestFit="1" customWidth="1"/>
    <col min="8" max="8" width="4.7109375" bestFit="1" customWidth="1"/>
    <col min="9" max="9" width="3.7109375" bestFit="1" customWidth="1"/>
    <col min="10" max="10" width="4.28515625" bestFit="1" customWidth="1"/>
    <col min="11" max="11" width="4.85546875" bestFit="1" customWidth="1"/>
    <col min="12" max="12" width="4.7109375" bestFit="1" customWidth="1"/>
  </cols>
  <sheetData>
    <row r="1" spans="1:12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0">
      <c r="A3" s="40"/>
      <c r="B3" s="42" t="s">
        <v>1</v>
      </c>
      <c r="C3" s="1" t="s">
        <v>2</v>
      </c>
      <c r="D3" s="1" t="s">
        <v>3</v>
      </c>
      <c r="E3" s="44" t="s">
        <v>4</v>
      </c>
      <c r="F3" s="44"/>
      <c r="G3" s="44"/>
      <c r="H3" s="44"/>
      <c r="I3" s="44" t="s">
        <v>4</v>
      </c>
      <c r="J3" s="44"/>
      <c r="K3" s="44"/>
      <c r="L3" s="44"/>
    </row>
    <row r="4" spans="1:12" ht="15.75">
      <c r="A4" s="41"/>
      <c r="B4" s="43"/>
      <c r="C4" s="2"/>
      <c r="D4" s="2"/>
      <c r="E4" s="3" t="s">
        <v>5</v>
      </c>
      <c r="F4" s="3" t="s">
        <v>6</v>
      </c>
      <c r="G4" s="3" t="s">
        <v>7</v>
      </c>
      <c r="H4" s="3" t="s">
        <v>8</v>
      </c>
      <c r="I4" s="3" t="s">
        <v>5</v>
      </c>
      <c r="J4" s="3" t="s">
        <v>6</v>
      </c>
      <c r="K4" s="3" t="s">
        <v>7</v>
      </c>
      <c r="L4" s="3" t="s">
        <v>8</v>
      </c>
    </row>
    <row r="5" spans="1:12">
      <c r="A5" s="4">
        <v>1</v>
      </c>
      <c r="B5" s="5">
        <v>2</v>
      </c>
      <c r="C5" s="5">
        <v>3</v>
      </c>
      <c r="D5" s="5">
        <v>4</v>
      </c>
      <c r="E5" s="4">
        <v>5</v>
      </c>
      <c r="F5" s="5">
        <v>6</v>
      </c>
      <c r="G5" s="5">
        <v>7</v>
      </c>
      <c r="H5" s="5">
        <v>8</v>
      </c>
      <c r="I5" s="4">
        <v>9</v>
      </c>
      <c r="J5" s="5">
        <v>10</v>
      </c>
      <c r="K5" s="5">
        <v>11</v>
      </c>
      <c r="L5" s="5">
        <v>12</v>
      </c>
    </row>
    <row r="6" spans="1:12" ht="30">
      <c r="A6" s="4">
        <v>1</v>
      </c>
      <c r="B6" s="6" t="s">
        <v>9</v>
      </c>
      <c r="C6" s="5" t="s">
        <v>10</v>
      </c>
      <c r="D6" s="7">
        <v>299.60000000000002</v>
      </c>
      <c r="E6" s="8"/>
      <c r="F6" s="9"/>
      <c r="G6" s="9"/>
      <c r="H6" s="9"/>
      <c r="I6" s="9"/>
      <c r="J6" s="9"/>
      <c r="K6" s="9"/>
      <c r="L6" s="9"/>
    </row>
    <row r="7" spans="1:12" ht="30">
      <c r="A7" s="4">
        <v>2</v>
      </c>
      <c r="B7" s="6" t="s">
        <v>11</v>
      </c>
      <c r="C7" s="5" t="s">
        <v>10</v>
      </c>
      <c r="D7" s="7">
        <v>79.7</v>
      </c>
      <c r="E7" s="8"/>
      <c r="F7" s="9"/>
      <c r="G7" s="9"/>
      <c r="H7" s="9"/>
      <c r="I7" s="9"/>
      <c r="J7" s="9"/>
      <c r="K7" s="9"/>
      <c r="L7" s="9"/>
    </row>
    <row r="8" spans="1:12">
      <c r="A8" s="4">
        <v>3</v>
      </c>
      <c r="B8" s="6" t="s">
        <v>12</v>
      </c>
      <c r="C8" s="5" t="s">
        <v>10</v>
      </c>
      <c r="D8" s="7">
        <f>D7+D6</f>
        <v>379.3</v>
      </c>
      <c r="E8" s="8"/>
      <c r="F8" s="9"/>
      <c r="G8" s="9"/>
      <c r="H8" s="9"/>
      <c r="I8" s="9"/>
      <c r="J8" s="9"/>
      <c r="K8" s="9"/>
      <c r="L8" s="9"/>
    </row>
    <row r="9" spans="1:12">
      <c r="A9" s="4">
        <v>4</v>
      </c>
      <c r="B9" s="10" t="s">
        <v>13</v>
      </c>
      <c r="C9" s="11" t="s">
        <v>14</v>
      </c>
      <c r="D9" s="12">
        <v>3.0379</v>
      </c>
      <c r="E9" s="9"/>
      <c r="F9" s="8"/>
      <c r="G9" s="8"/>
      <c r="H9" s="9"/>
      <c r="I9" s="9"/>
      <c r="J9" s="9"/>
      <c r="K9" s="9"/>
      <c r="L9" s="9"/>
    </row>
    <row r="10" spans="1:12">
      <c r="A10" s="4">
        <v>5</v>
      </c>
      <c r="B10" s="6" t="s">
        <v>15</v>
      </c>
      <c r="C10" s="5" t="s">
        <v>16</v>
      </c>
      <c r="D10" s="7">
        <v>3037.9</v>
      </c>
      <c r="E10" s="9"/>
      <c r="F10" s="9"/>
      <c r="G10" s="9"/>
      <c r="H10" s="8"/>
      <c r="I10" s="9"/>
      <c r="J10" s="9"/>
      <c r="K10" s="9"/>
      <c r="L10" s="9"/>
    </row>
    <row r="11" spans="1:12">
      <c r="A11" s="4">
        <v>6</v>
      </c>
      <c r="B11" s="13" t="s">
        <v>17</v>
      </c>
      <c r="C11" s="14" t="s">
        <v>18</v>
      </c>
      <c r="D11" s="7">
        <v>623</v>
      </c>
      <c r="E11" s="9"/>
      <c r="F11" s="9"/>
      <c r="G11" s="8"/>
      <c r="H11" s="8"/>
      <c r="I11" s="8"/>
      <c r="J11" s="9"/>
      <c r="K11" s="9"/>
      <c r="L11" s="9"/>
    </row>
    <row r="12" spans="1:12">
      <c r="A12" s="4">
        <v>7</v>
      </c>
      <c r="B12" s="6" t="s">
        <v>19</v>
      </c>
      <c r="C12" s="5" t="s">
        <v>16</v>
      </c>
      <c r="D12" s="7">
        <v>475</v>
      </c>
      <c r="E12" s="9"/>
      <c r="F12" s="9"/>
      <c r="G12" s="8"/>
      <c r="H12" s="8"/>
      <c r="I12" s="9"/>
      <c r="J12" s="9"/>
      <c r="K12" s="9"/>
      <c r="L12" s="9"/>
    </row>
    <row r="13" spans="1:12" ht="30">
      <c r="A13" s="4">
        <v>8</v>
      </c>
      <c r="B13" s="6" t="s">
        <v>20</v>
      </c>
      <c r="C13" s="5" t="s">
        <v>16</v>
      </c>
      <c r="D13" s="7">
        <v>475</v>
      </c>
      <c r="E13" s="9"/>
      <c r="F13" s="9"/>
      <c r="G13" s="8"/>
      <c r="H13" s="8"/>
      <c r="I13" s="9"/>
      <c r="J13" s="9"/>
      <c r="K13" s="9"/>
      <c r="L13" s="9"/>
    </row>
    <row r="14" spans="1:12">
      <c r="A14" s="4">
        <v>9</v>
      </c>
      <c r="B14" s="6" t="s">
        <v>21</v>
      </c>
      <c r="C14" s="5" t="s">
        <v>22</v>
      </c>
      <c r="D14" s="15">
        <v>2.4</v>
      </c>
      <c r="E14" s="9"/>
      <c r="F14" s="9"/>
      <c r="G14" s="9"/>
      <c r="H14" s="9"/>
      <c r="I14" s="8"/>
      <c r="J14" s="9"/>
      <c r="K14" s="9"/>
      <c r="L14" s="9"/>
    </row>
    <row r="15" spans="1:12" ht="30">
      <c r="A15" s="4">
        <v>10</v>
      </c>
      <c r="B15" s="6" t="s">
        <v>23</v>
      </c>
      <c r="C15" s="5" t="s">
        <v>16</v>
      </c>
      <c r="D15" s="7">
        <v>3037.9</v>
      </c>
      <c r="E15" s="9"/>
      <c r="F15" s="9"/>
      <c r="G15" s="9"/>
      <c r="H15" s="9"/>
      <c r="I15" s="8"/>
      <c r="J15" s="8"/>
      <c r="K15" s="9"/>
      <c r="L15" s="9"/>
    </row>
    <row r="16" spans="1:12">
      <c r="A16" s="4">
        <v>11</v>
      </c>
      <c r="B16" s="6" t="s">
        <v>24</v>
      </c>
      <c r="C16" s="5" t="s">
        <v>22</v>
      </c>
      <c r="D16" s="15">
        <v>1.0629999999999999</v>
      </c>
      <c r="E16" s="9"/>
      <c r="F16" s="9"/>
      <c r="G16" s="9"/>
      <c r="H16" s="9"/>
      <c r="I16" s="9"/>
      <c r="J16" s="8"/>
      <c r="K16" s="9"/>
      <c r="L16" s="9"/>
    </row>
    <row r="17" spans="1:13" ht="30">
      <c r="A17" s="4">
        <v>12</v>
      </c>
      <c r="B17" s="6" t="s">
        <v>25</v>
      </c>
      <c r="C17" s="5" t="s">
        <v>16</v>
      </c>
      <c r="D17" s="7">
        <v>3037.9</v>
      </c>
      <c r="E17" s="9"/>
      <c r="F17" s="9"/>
      <c r="G17" s="9"/>
      <c r="H17" s="9"/>
      <c r="I17" s="9"/>
      <c r="J17" s="8"/>
      <c r="K17" s="8"/>
      <c r="L17" s="9"/>
    </row>
    <row r="18" spans="1:13" ht="15.75">
      <c r="A18" s="4">
        <v>13</v>
      </c>
      <c r="B18" s="10" t="s">
        <v>26</v>
      </c>
      <c r="C18" s="16" t="s">
        <v>27</v>
      </c>
      <c r="D18" s="17">
        <v>120</v>
      </c>
      <c r="E18" s="9"/>
      <c r="F18" s="9"/>
      <c r="G18" s="9"/>
      <c r="H18" s="9"/>
      <c r="I18" s="9"/>
      <c r="J18" s="9"/>
      <c r="K18" s="8"/>
      <c r="L18" s="9"/>
    </row>
    <row r="19" spans="1:13">
      <c r="A19" s="4">
        <v>14</v>
      </c>
      <c r="B19" s="10" t="s">
        <v>13</v>
      </c>
      <c r="C19" s="11" t="s">
        <v>14</v>
      </c>
      <c r="D19" s="12">
        <v>0.186</v>
      </c>
      <c r="E19" s="9"/>
      <c r="F19" s="9"/>
      <c r="G19" s="9"/>
      <c r="H19" s="9"/>
      <c r="I19" s="8"/>
      <c r="J19" s="9"/>
      <c r="K19" s="9"/>
      <c r="L19" s="9"/>
    </row>
    <row r="20" spans="1:13">
      <c r="A20" s="4">
        <v>15</v>
      </c>
      <c r="B20" s="6" t="s">
        <v>15</v>
      </c>
      <c r="C20" s="5" t="s">
        <v>16</v>
      </c>
      <c r="D20" s="7">
        <v>186</v>
      </c>
      <c r="E20" s="9"/>
      <c r="F20" s="9"/>
      <c r="G20" s="9"/>
      <c r="H20" s="9"/>
      <c r="I20" s="8"/>
      <c r="J20" s="9"/>
      <c r="K20" s="9"/>
      <c r="L20" s="9"/>
    </row>
    <row r="21" spans="1:13">
      <c r="A21" s="4">
        <v>16</v>
      </c>
      <c r="B21" s="6" t="s">
        <v>21</v>
      </c>
      <c r="C21" s="5" t="s">
        <v>22</v>
      </c>
      <c r="D21" s="15">
        <v>0.13</v>
      </c>
      <c r="E21" s="9"/>
      <c r="F21" s="9"/>
      <c r="G21" s="9"/>
      <c r="H21" s="9"/>
      <c r="I21" s="9"/>
      <c r="J21" s="8"/>
      <c r="K21" s="9"/>
      <c r="L21" s="9"/>
    </row>
    <row r="22" spans="1:13" ht="30">
      <c r="A22" s="4">
        <v>17</v>
      </c>
      <c r="B22" s="6" t="s">
        <v>23</v>
      </c>
      <c r="C22" s="5" t="s">
        <v>16</v>
      </c>
      <c r="D22" s="7">
        <v>186</v>
      </c>
      <c r="E22" s="9"/>
      <c r="F22" s="9"/>
      <c r="G22" s="9"/>
      <c r="H22" s="9"/>
      <c r="I22" s="9"/>
      <c r="J22" s="8"/>
      <c r="K22" s="9"/>
      <c r="L22" s="9"/>
    </row>
    <row r="23" spans="1:13">
      <c r="A23" s="4">
        <v>18</v>
      </c>
      <c r="B23" s="6" t="s">
        <v>24</v>
      </c>
      <c r="C23" s="5" t="s">
        <v>22</v>
      </c>
      <c r="D23" s="15">
        <v>8.5000000000000006E-2</v>
      </c>
      <c r="E23" s="9"/>
      <c r="F23" s="9"/>
      <c r="G23" s="9"/>
      <c r="H23" s="9"/>
      <c r="I23" s="9"/>
      <c r="J23" s="9"/>
      <c r="K23" s="8"/>
      <c r="L23" s="9"/>
    </row>
    <row r="24" spans="1:13" ht="30">
      <c r="A24" s="4">
        <v>19</v>
      </c>
      <c r="B24" s="6" t="s">
        <v>25</v>
      </c>
      <c r="C24" s="5" t="s">
        <v>16</v>
      </c>
      <c r="D24" s="7">
        <v>186</v>
      </c>
      <c r="E24" s="9"/>
      <c r="F24" s="9"/>
      <c r="G24" s="9"/>
      <c r="H24" s="9"/>
      <c r="I24" s="9"/>
      <c r="J24" s="9"/>
      <c r="K24" s="8"/>
      <c r="L24" s="9"/>
    </row>
    <row r="25" spans="1:13" ht="30">
      <c r="A25" s="4">
        <v>20</v>
      </c>
      <c r="B25" s="10" t="s">
        <v>28</v>
      </c>
      <c r="C25" s="11" t="s">
        <v>29</v>
      </c>
      <c r="D25" s="18">
        <v>0.1008</v>
      </c>
      <c r="E25" s="9"/>
      <c r="F25" s="9"/>
      <c r="G25" s="9"/>
      <c r="H25" s="9"/>
      <c r="I25" s="9"/>
      <c r="J25" s="9"/>
      <c r="K25" s="9"/>
      <c r="L25" s="8"/>
    </row>
    <row r="27" spans="1:13">
      <c r="B27" s="45" t="s">
        <v>50</v>
      </c>
      <c r="C27" s="45"/>
      <c r="D27" s="45"/>
      <c r="E27" s="45"/>
      <c r="F27" s="45"/>
      <c r="G27" s="45"/>
      <c r="H27" s="45"/>
      <c r="I27" s="45"/>
      <c r="J27" s="19"/>
      <c r="K27" s="19"/>
      <c r="L27" s="19"/>
      <c r="M27" s="19"/>
    </row>
  </sheetData>
  <sheetProtection password="DEAC" sheet="1" objects="1" scenarios="1"/>
  <mergeCells count="7">
    <mergeCell ref="B27:I27"/>
    <mergeCell ref="A1:L1"/>
    <mergeCell ref="A2:L2"/>
    <mergeCell ref="A3:A4"/>
    <mergeCell ref="B3:B4"/>
    <mergeCell ref="E3:H3"/>
    <mergeCell ref="I3:L3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უნივერსიტეტი</vt:lpstr>
      <vt:lpstr>რუსთაველი</vt:lpstr>
      <vt:lpstr>დარბინიანი</vt:lpstr>
      <vt:lpstr>არმაშენებელი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2018-01-29T12:08:46Z</dcterms:modified>
</cp:coreProperties>
</file>