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rgi\Desktop\ტესტები 2,17,01,18\"/>
    </mc:Choice>
  </mc:AlternateContent>
  <bookViews>
    <workbookView xWindow="0" yWindow="0" windowWidth="24000" windowHeight="10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5" i="1"/>
  <c r="F34" i="1" l="1"/>
</calcChain>
</file>

<file path=xl/sharedStrings.xml><?xml version="1.0" encoding="utf-8"?>
<sst xmlns="http://schemas.openxmlformats.org/spreadsheetml/2006/main" count="86" uniqueCount="61">
  <si>
    <t xml:space="preserve">დასახელება </t>
  </si>
  <si>
    <t>რაოდენობა</t>
  </si>
  <si>
    <t>ზომის  ერთეული</t>
  </si>
  <si>
    <t>მახასიათებლები</t>
  </si>
  <si>
    <t>ფასი</t>
  </si>
  <si>
    <t>ღირებულება</t>
  </si>
  <si>
    <t>PSA-ის რეაქტივი (Total)</t>
  </si>
  <si>
    <t>96-testiani nakrebi</t>
  </si>
  <si>
    <t>PSA-ის რეაქტივი (Free)</t>
  </si>
  <si>
    <t>"B" ჰეპატიტის სწრაფი ტესტი</t>
  </si>
  <si>
    <t>30-testiani nakrebi</t>
  </si>
  <si>
    <t>შიდსის სწრაფი ტესტი</t>
  </si>
  <si>
    <t>ათაშანგის სწრაფი ტესტი</t>
  </si>
  <si>
    <t>Anti-B 1x10ml</t>
  </si>
  <si>
    <t>flakoni</t>
  </si>
  <si>
    <t>Anti - A,B 1x10ml</t>
  </si>
  <si>
    <t>Anti - D (IgM/IgG) 1x10ml</t>
  </si>
  <si>
    <t>Anti-A 1x10ml</t>
  </si>
  <si>
    <t>HC-Diluent (20ლ-იანი დაფასოება) HumaCount 30TS-ისთვის</t>
  </si>
  <si>
    <t>ცალი</t>
  </si>
  <si>
    <t>დახურული სისტემისთვის</t>
  </si>
  <si>
    <t>HC-Lyse CF (1ლ-იანი დაფასოება) HumaCount 30TS-ისთვის</t>
  </si>
  <si>
    <t>HC-Cleaner (1ლ-იანი დაფასოება) HumaCount 30TS-ისთვის</t>
  </si>
  <si>
    <t>Hemostat Tromboplastin თრომბოპლასტინი (2მლ-იანი)</t>
  </si>
  <si>
    <t>ფლაკონი</t>
  </si>
  <si>
    <t xml:space="preserve"> ანტისხეულები თირეოპეროქსიდაზას  მიმართ (IMTEC-TPO-Antibodies)</t>
  </si>
  <si>
    <t>პროლაქტინი ( PRL (Prolactin)  ELISA)</t>
  </si>
  <si>
    <t>TSH – საერთო თიროქსინი</t>
  </si>
  <si>
    <t xml:space="preserve"> FT4 – თავისუფალი თიროქსინი</t>
  </si>
  <si>
    <t xml:space="preserve">FT3 – თავისუფალი ტრიიოდთირონი </t>
  </si>
  <si>
    <t xml:space="preserve">CEA  –  კარცინო ემბრიონული   </t>
  </si>
  <si>
    <r>
      <t xml:space="preserve">CA-19-9  </t>
    </r>
    <r>
      <rPr>
        <b/>
        <sz val="12"/>
        <color theme="1"/>
        <rFont val="LitNusx"/>
      </rPr>
      <t/>
    </r>
  </si>
  <si>
    <t xml:space="preserve">CA-15-3      (მკერდის) </t>
  </si>
  <si>
    <t>CA-125 Ag   (საკვერსხის)</t>
  </si>
  <si>
    <t xml:space="preserve">IMTEC-TG-Antibodies  ELISA ანტისხეულები თირეოგლობულინის მიმართ  </t>
  </si>
  <si>
    <t>HEMOSTAT THROMBIN TAME 1x3ml</t>
  </si>
  <si>
    <t>HEMOSTAT aPTT-EL- 1x 4 ml</t>
  </si>
  <si>
    <t>HEMOSTAT Fibrinogen - 5 x 2 ml</t>
  </si>
  <si>
    <t>ნაკრები</t>
  </si>
  <si>
    <t>testi</t>
  </si>
  <si>
    <r>
      <t>1.</t>
    </r>
    <r>
      <rPr>
        <sz val="7"/>
        <color theme="1"/>
        <rFont val="Sylfaen"/>
        <family val="1"/>
        <charset val="204"/>
      </rPr>
      <t xml:space="preserve">   </t>
    </r>
    <r>
      <rPr>
        <sz val="11"/>
        <color theme="1"/>
        <rFont val="Sylfaen"/>
        <family val="1"/>
        <charset val="204"/>
      </rPr>
      <t>ყველა აღნიშნული  ტესტის შემადგენელი  კომპონენტები, გარდა გამრეცხი ხსნარისა, უნდა იყოს მზა მდგომარეობაში;</t>
    </r>
  </si>
  <si>
    <r>
      <t>3.</t>
    </r>
    <r>
      <rPr>
        <sz val="7"/>
        <color theme="1"/>
        <rFont val="Sylfaen"/>
        <family val="1"/>
        <charset val="204"/>
      </rPr>
      <t xml:space="preserve">   </t>
    </r>
    <r>
      <rPr>
        <sz val="11"/>
        <color theme="1"/>
        <rFont val="Sylfaen"/>
        <family val="1"/>
        <charset val="204"/>
      </rPr>
      <t>ყველა ზემოთაღნიშნული ტესტი უნდა ტარდებოდეს ოთახის ტემპერატურაზე, არ მოითხოვდეს თერმოსტატისა და  სანჯღრეველას გამოყენებას;</t>
    </r>
  </si>
  <si>
    <r>
      <t>4.</t>
    </r>
    <r>
      <rPr>
        <sz val="7"/>
        <color theme="1"/>
        <rFont val="Sylfaen"/>
        <family val="1"/>
        <charset val="204"/>
      </rPr>
      <t xml:space="preserve">   </t>
    </r>
    <r>
      <rPr>
        <sz val="11"/>
        <color theme="1"/>
        <rFont val="Sylfaen"/>
        <family val="1"/>
        <charset val="204"/>
      </rPr>
      <t xml:space="preserve">თითოეული ტესტი უნდა ხასიათდებოდეს მინიმუმ </t>
    </r>
    <r>
      <rPr>
        <sz val="12"/>
        <color theme="1"/>
        <rFont val="Sylfaen"/>
        <family val="1"/>
        <charset val="204"/>
      </rPr>
      <t>შემდეგი ანალიტიკური</t>
    </r>
    <r>
      <rPr>
        <sz val="11"/>
        <color theme="1"/>
        <rFont val="Sylfaen"/>
        <family val="1"/>
        <charset val="204"/>
      </rPr>
      <t xml:space="preserve"> მგრძნობელობით: </t>
    </r>
  </si>
  <si>
    <r>
      <t xml:space="preserve">TSH  -    </t>
    </r>
    <r>
      <rPr>
        <sz val="12"/>
        <color theme="1"/>
        <rFont val="Sylfaen"/>
        <family val="1"/>
        <charset val="204"/>
      </rPr>
      <t xml:space="preserve">0,03 mIU/l   </t>
    </r>
  </si>
  <si>
    <r>
      <t xml:space="preserve"> FT4  - </t>
    </r>
    <r>
      <rPr>
        <b/>
        <sz val="12"/>
        <color theme="1"/>
        <rFont val="Sylfaen"/>
        <family val="1"/>
        <charset val="204"/>
      </rPr>
      <t xml:space="preserve">    </t>
    </r>
    <r>
      <rPr>
        <sz val="12"/>
        <color theme="1"/>
        <rFont val="Sylfaen"/>
        <family val="1"/>
        <charset val="204"/>
      </rPr>
      <t xml:space="preserve">0,05 ng/dl   </t>
    </r>
  </si>
  <si>
    <r>
      <t xml:space="preserve">FT3 -    </t>
    </r>
    <r>
      <rPr>
        <b/>
        <sz val="12"/>
        <color theme="1"/>
        <rFont val="Sylfaen"/>
        <family val="1"/>
        <charset val="204"/>
      </rPr>
      <t xml:space="preserve">    </t>
    </r>
    <r>
      <rPr>
        <sz val="12"/>
        <color theme="1"/>
        <rFont val="Sylfaen"/>
        <family val="1"/>
        <charset val="204"/>
      </rPr>
      <t xml:space="preserve">0,05 pg/ml  </t>
    </r>
  </si>
  <si>
    <t xml:space="preserve">CEA -           0,45 ng/ml                </t>
  </si>
  <si>
    <t>გლუკომეტრის ჩხირები TRIMPEKS-ისთვის</t>
  </si>
  <si>
    <t>გლუკომეტრი TRIMPEKS-ის</t>
  </si>
  <si>
    <r>
      <t xml:space="preserve">CA-19-9  </t>
    </r>
    <r>
      <rPr>
        <b/>
        <sz val="12"/>
        <color theme="1"/>
        <rFont val="Sylfaen"/>
        <family val="1"/>
        <charset val="204"/>
      </rPr>
      <t xml:space="preserve">  </t>
    </r>
    <r>
      <rPr>
        <sz val="12"/>
        <color theme="1"/>
        <rFont val="Sylfaen"/>
        <family val="1"/>
        <charset val="204"/>
      </rPr>
      <t xml:space="preserve">4,8 U/ml  </t>
    </r>
  </si>
  <si>
    <r>
      <t xml:space="preserve">CA-15-3  </t>
    </r>
    <r>
      <rPr>
        <b/>
        <sz val="12"/>
        <color theme="1"/>
        <rFont val="Sylfaen"/>
        <family val="1"/>
        <charset val="204"/>
      </rPr>
      <t xml:space="preserve">   </t>
    </r>
    <r>
      <rPr>
        <sz val="12"/>
        <color theme="1"/>
        <rFont val="Sylfaen"/>
        <family val="1"/>
        <charset val="204"/>
      </rPr>
      <t xml:space="preserve">0,2 U/ml  </t>
    </r>
  </si>
  <si>
    <r>
      <t xml:space="preserve">CA-125 Ag </t>
    </r>
    <r>
      <rPr>
        <b/>
        <sz val="12"/>
        <color theme="1"/>
        <rFont val="Sylfaen"/>
        <family val="1"/>
        <charset val="204"/>
      </rPr>
      <t xml:space="preserve"> </t>
    </r>
    <r>
      <rPr>
        <sz val="12"/>
        <color theme="1"/>
        <rFont val="Sylfaen"/>
        <family val="1"/>
        <charset val="204"/>
      </rPr>
      <t xml:space="preserve">1,0 U/ml   </t>
    </r>
  </si>
  <si>
    <t>HEMOSTAT Control Plasma normal 1x1ml</t>
  </si>
  <si>
    <t>სულ (ლარი)</t>
  </si>
  <si>
    <t>დანართი 1</t>
  </si>
  <si>
    <t>დასახელება</t>
  </si>
  <si>
    <t>ხელმოწერა</t>
  </si>
  <si>
    <t>ბ.ა</t>
  </si>
  <si>
    <t>მწარმოებელი/ქვეყანა</t>
  </si>
  <si>
    <r>
      <t>2.</t>
    </r>
    <r>
      <rPr>
        <sz val="7"/>
        <color theme="1"/>
        <rFont val="Sylfaen"/>
        <family val="1"/>
        <charset val="204"/>
      </rPr>
      <t xml:space="preserve">   </t>
    </r>
    <r>
      <rPr>
        <sz val="11"/>
        <color theme="1"/>
        <rFont val="Sylfaen"/>
        <family val="1"/>
        <charset val="204"/>
      </rPr>
      <t>რეაქტივები ვარგისი უნდა იყოს გაუხსნელ მდგომარეობაში 2-8°C-ზე შენახვისას დამზადებიდან მინიმუმ 18თვის მანძილზე, გახსნიდან კი მინიმუმ - 2 თვის;</t>
    </r>
  </si>
  <si>
    <t>5, ვარგისიანობის ვადა მიწოდების მომენტში არანაკლებ 12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</si>
</sst>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Sylfaen"/>
      <family val="1"/>
    </font>
    <font>
      <b/>
      <sz val="12"/>
      <color theme="1"/>
      <name val="LitNusx"/>
    </font>
    <font>
      <sz val="9"/>
      <name val="Sylfaen"/>
      <family val="1"/>
    </font>
    <font>
      <sz val="11"/>
      <name val="AcadNusx"/>
    </font>
    <font>
      <sz val="7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color rgb="FFFF0000"/>
      <name val="Sylfaen"/>
      <family val="1"/>
      <charset val="204"/>
    </font>
    <font>
      <sz val="9"/>
      <color theme="1"/>
      <name val="Calibri"/>
      <family val="2"/>
      <charset val="1"/>
      <scheme val="minor"/>
    </font>
    <font>
      <sz val="9"/>
      <name val="Sylfaen"/>
      <family val="1"/>
      <charset val="204"/>
    </font>
    <font>
      <sz val="9"/>
      <name val="AcadNusx"/>
    </font>
    <font>
      <sz val="9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9" fillId="0" borderId="1" xfId="0" applyFont="1" applyBorder="1"/>
    <xf numFmtId="0" fontId="9" fillId="0" borderId="0" xfId="0" applyFont="1" applyFill="1"/>
    <xf numFmtId="0" fontId="11" fillId="0" borderId="0" xfId="0" applyFont="1"/>
    <xf numFmtId="0" fontId="4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/>
    <xf numFmtId="0" fontId="3" fillId="0" borderId="0" xfId="0" applyFont="1" applyFill="1" applyAlignment="1">
      <alignment horizontal="center"/>
    </xf>
    <xf numFmtId="0" fontId="11" fillId="0" borderId="1" xfId="0" applyFont="1" applyBorder="1"/>
    <xf numFmtId="0" fontId="0" fillId="0" borderId="1" xfId="0" applyBorder="1"/>
    <xf numFmtId="0" fontId="11" fillId="0" borderId="1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topLeftCell="A28" workbookViewId="0">
      <selection activeCell="C47" sqref="C47"/>
    </sheetView>
  </sheetViews>
  <sheetFormatPr defaultRowHeight="15" x14ac:dyDescent="0.25"/>
  <cols>
    <col min="1" max="1" width="48" customWidth="1"/>
    <col min="2" max="2" width="9.140625" style="49" customWidth="1"/>
    <col min="3" max="3" width="24" customWidth="1"/>
    <col min="4" max="4" width="31.42578125" style="18" customWidth="1"/>
    <col min="6" max="6" width="12" customWidth="1"/>
    <col min="7" max="7" width="11.140625" customWidth="1"/>
  </cols>
  <sheetData>
    <row r="2" spans="1:7" x14ac:dyDescent="0.25">
      <c r="F2" t="s">
        <v>54</v>
      </c>
    </row>
    <row r="4" spans="1:7" s="18" customFormat="1" ht="25.5" x14ac:dyDescent="0.25">
      <c r="A4" s="22" t="s">
        <v>0</v>
      </c>
      <c r="B4" s="38" t="s">
        <v>1</v>
      </c>
      <c r="C4" s="23" t="s">
        <v>2</v>
      </c>
      <c r="D4" s="24" t="s">
        <v>3</v>
      </c>
      <c r="E4" s="10" t="s">
        <v>4</v>
      </c>
      <c r="F4" s="10" t="s">
        <v>5</v>
      </c>
      <c r="G4" s="53" t="s">
        <v>58</v>
      </c>
    </row>
    <row r="5" spans="1:7" s="18" customFormat="1" ht="46.5" customHeight="1" x14ac:dyDescent="0.2">
      <c r="A5" s="25" t="s">
        <v>6</v>
      </c>
      <c r="B5" s="39">
        <v>120</v>
      </c>
      <c r="C5" s="26" t="s">
        <v>7</v>
      </c>
      <c r="D5" s="9"/>
      <c r="E5" s="27"/>
      <c r="F5" s="27">
        <f t="shared" ref="F5:F33" si="0">E5*B5</f>
        <v>0</v>
      </c>
      <c r="G5" s="51"/>
    </row>
    <row r="6" spans="1:7" s="18" customFormat="1" ht="12.75" x14ac:dyDescent="0.2">
      <c r="A6" s="28" t="s">
        <v>8</v>
      </c>
      <c r="B6" s="40">
        <v>30</v>
      </c>
      <c r="C6" s="26" t="s">
        <v>7</v>
      </c>
      <c r="D6" s="9"/>
      <c r="E6" s="27"/>
      <c r="F6" s="27">
        <f t="shared" si="0"/>
        <v>0</v>
      </c>
      <c r="G6" s="51"/>
    </row>
    <row r="7" spans="1:7" s="18" customFormat="1" ht="12.75" x14ac:dyDescent="0.25">
      <c r="A7" s="29" t="s">
        <v>9</v>
      </c>
      <c r="B7" s="41">
        <v>35</v>
      </c>
      <c r="C7" s="26" t="s">
        <v>10</v>
      </c>
      <c r="D7" s="10"/>
      <c r="E7" s="27"/>
      <c r="F7" s="27">
        <f t="shared" si="0"/>
        <v>0</v>
      </c>
      <c r="G7" s="51"/>
    </row>
    <row r="8" spans="1:7" s="18" customFormat="1" ht="35.25" customHeight="1" x14ac:dyDescent="0.25">
      <c r="A8" s="30" t="s">
        <v>11</v>
      </c>
      <c r="B8" s="41">
        <v>15</v>
      </c>
      <c r="C8" s="26" t="s">
        <v>10</v>
      </c>
      <c r="D8" s="10"/>
      <c r="E8" s="27"/>
      <c r="F8" s="27">
        <f t="shared" si="0"/>
        <v>0</v>
      </c>
      <c r="G8" s="51"/>
    </row>
    <row r="9" spans="1:7" s="18" customFormat="1" ht="12.75" x14ac:dyDescent="0.25">
      <c r="A9" s="30" t="s">
        <v>12</v>
      </c>
      <c r="B9" s="41">
        <v>15</v>
      </c>
      <c r="C9" s="26" t="s">
        <v>10</v>
      </c>
      <c r="D9" s="10"/>
      <c r="E9" s="27"/>
      <c r="F9" s="27">
        <f t="shared" si="0"/>
        <v>0</v>
      </c>
      <c r="G9" s="51"/>
    </row>
    <row r="10" spans="1:7" s="18" customFormat="1" ht="12.75" x14ac:dyDescent="0.25">
      <c r="A10" s="31" t="s">
        <v>13</v>
      </c>
      <c r="B10" s="42">
        <v>10</v>
      </c>
      <c r="C10" s="32" t="s">
        <v>14</v>
      </c>
      <c r="D10" s="11"/>
      <c r="E10" s="33"/>
      <c r="F10" s="27">
        <f t="shared" si="0"/>
        <v>0</v>
      </c>
      <c r="G10" s="51"/>
    </row>
    <row r="11" spans="1:7" s="18" customFormat="1" ht="12.75" x14ac:dyDescent="0.25">
      <c r="A11" s="31" t="s">
        <v>15</v>
      </c>
      <c r="B11" s="42">
        <v>10</v>
      </c>
      <c r="C11" s="32" t="s">
        <v>14</v>
      </c>
      <c r="D11" s="11"/>
      <c r="E11" s="33"/>
      <c r="F11" s="27">
        <f t="shared" si="0"/>
        <v>0</v>
      </c>
      <c r="G11" s="51"/>
    </row>
    <row r="12" spans="1:7" s="18" customFormat="1" ht="12.75" x14ac:dyDescent="0.25">
      <c r="A12" s="31" t="s">
        <v>16</v>
      </c>
      <c r="B12" s="42">
        <v>10</v>
      </c>
      <c r="C12" s="32" t="s">
        <v>14</v>
      </c>
      <c r="D12" s="11"/>
      <c r="E12" s="33"/>
      <c r="F12" s="27">
        <f t="shared" si="0"/>
        <v>0</v>
      </c>
      <c r="G12" s="51"/>
    </row>
    <row r="13" spans="1:7" s="18" customFormat="1" ht="12.75" x14ac:dyDescent="0.25">
      <c r="A13" s="31" t="s">
        <v>17</v>
      </c>
      <c r="B13" s="42">
        <v>10</v>
      </c>
      <c r="C13" s="32" t="s">
        <v>14</v>
      </c>
      <c r="D13" s="11"/>
      <c r="E13" s="33"/>
      <c r="F13" s="27">
        <f t="shared" si="0"/>
        <v>0</v>
      </c>
      <c r="G13" s="51"/>
    </row>
    <row r="14" spans="1:7" s="18" customFormat="1" ht="12.75" x14ac:dyDescent="0.25">
      <c r="A14" s="14" t="s">
        <v>18</v>
      </c>
      <c r="B14" s="43">
        <v>2</v>
      </c>
      <c r="C14" s="34" t="s">
        <v>19</v>
      </c>
      <c r="D14" s="12" t="s">
        <v>20</v>
      </c>
      <c r="E14" s="35"/>
      <c r="F14" s="27">
        <f t="shared" si="0"/>
        <v>0</v>
      </c>
      <c r="G14" s="51"/>
    </row>
    <row r="15" spans="1:7" s="18" customFormat="1" ht="12.75" x14ac:dyDescent="0.25">
      <c r="A15" s="14" t="s">
        <v>21</v>
      </c>
      <c r="B15" s="43">
        <v>3</v>
      </c>
      <c r="C15" s="34" t="s">
        <v>19</v>
      </c>
      <c r="D15" s="12" t="s">
        <v>20</v>
      </c>
      <c r="E15" s="35"/>
      <c r="F15" s="27">
        <f t="shared" si="0"/>
        <v>0</v>
      </c>
      <c r="G15" s="51"/>
    </row>
    <row r="16" spans="1:7" s="18" customFormat="1" ht="12.75" x14ac:dyDescent="0.25">
      <c r="A16" s="14" t="s">
        <v>22</v>
      </c>
      <c r="B16" s="44">
        <v>3</v>
      </c>
      <c r="C16" s="34" t="s">
        <v>19</v>
      </c>
      <c r="D16" s="12" t="s">
        <v>20</v>
      </c>
      <c r="E16" s="35"/>
      <c r="F16" s="27">
        <f t="shared" si="0"/>
        <v>0</v>
      </c>
      <c r="G16" s="51"/>
    </row>
    <row r="17" spans="1:7" s="18" customFormat="1" ht="12.75" x14ac:dyDescent="0.25">
      <c r="A17" s="13" t="s">
        <v>23</v>
      </c>
      <c r="B17" s="45">
        <v>25</v>
      </c>
      <c r="C17" s="36" t="s">
        <v>24</v>
      </c>
      <c r="D17" s="11"/>
      <c r="E17" s="27"/>
      <c r="F17" s="27">
        <f t="shared" si="0"/>
        <v>0</v>
      </c>
      <c r="G17" s="51"/>
    </row>
    <row r="18" spans="1:7" s="18" customFormat="1" ht="25.5" x14ac:dyDescent="0.25">
      <c r="A18" s="10" t="s">
        <v>25</v>
      </c>
      <c r="B18" s="45">
        <v>15</v>
      </c>
      <c r="C18" s="26" t="s">
        <v>7</v>
      </c>
      <c r="D18" s="13"/>
      <c r="E18" s="27"/>
      <c r="F18" s="27">
        <f t="shared" si="0"/>
        <v>0</v>
      </c>
      <c r="G18" s="51"/>
    </row>
    <row r="19" spans="1:7" s="18" customFormat="1" ht="12.75" x14ac:dyDescent="0.25">
      <c r="A19" s="13" t="s">
        <v>26</v>
      </c>
      <c r="B19" s="45">
        <v>3</v>
      </c>
      <c r="C19" s="26" t="s">
        <v>7</v>
      </c>
      <c r="D19" s="13"/>
      <c r="E19" s="27"/>
      <c r="F19" s="27">
        <f t="shared" si="0"/>
        <v>0</v>
      </c>
      <c r="G19" s="51"/>
    </row>
    <row r="20" spans="1:7" s="18" customFormat="1" ht="12.75" x14ac:dyDescent="0.25">
      <c r="A20" s="13" t="s">
        <v>27</v>
      </c>
      <c r="B20" s="45">
        <v>25</v>
      </c>
      <c r="C20" s="26" t="s">
        <v>7</v>
      </c>
      <c r="D20" s="13"/>
      <c r="E20" s="27"/>
      <c r="F20" s="27">
        <f t="shared" si="0"/>
        <v>0</v>
      </c>
      <c r="G20" s="51"/>
    </row>
    <row r="21" spans="1:7" s="18" customFormat="1" ht="12.75" x14ac:dyDescent="0.25">
      <c r="A21" s="13" t="s">
        <v>28</v>
      </c>
      <c r="B21" s="45">
        <v>15</v>
      </c>
      <c r="C21" s="26" t="s">
        <v>7</v>
      </c>
      <c r="D21" s="13"/>
      <c r="E21" s="27"/>
      <c r="F21" s="27">
        <f t="shared" si="0"/>
        <v>0</v>
      </c>
      <c r="G21" s="51"/>
    </row>
    <row r="22" spans="1:7" s="18" customFormat="1" ht="12.75" x14ac:dyDescent="0.25">
      <c r="A22" s="13" t="s">
        <v>29</v>
      </c>
      <c r="B22" s="45">
        <v>10</v>
      </c>
      <c r="C22" s="26" t="s">
        <v>7</v>
      </c>
      <c r="D22" s="13"/>
      <c r="E22" s="27"/>
      <c r="F22" s="27">
        <f t="shared" si="0"/>
        <v>0</v>
      </c>
      <c r="G22" s="51"/>
    </row>
    <row r="23" spans="1:7" s="18" customFormat="1" ht="12.75" x14ac:dyDescent="0.25">
      <c r="A23" s="13" t="s">
        <v>30</v>
      </c>
      <c r="B23" s="45">
        <v>2</v>
      </c>
      <c r="C23" s="26" t="s">
        <v>7</v>
      </c>
      <c r="D23" s="13"/>
      <c r="E23" s="27"/>
      <c r="F23" s="27">
        <f t="shared" si="0"/>
        <v>0</v>
      </c>
      <c r="G23" s="51"/>
    </row>
    <row r="24" spans="1:7" s="18" customFormat="1" ht="16.5" x14ac:dyDescent="0.3">
      <c r="A24" s="13" t="s">
        <v>31</v>
      </c>
      <c r="B24" s="45">
        <v>2</v>
      </c>
      <c r="C24" s="26" t="s">
        <v>7</v>
      </c>
      <c r="D24" s="13"/>
      <c r="E24" s="27"/>
      <c r="F24" s="27">
        <f t="shared" si="0"/>
        <v>0</v>
      </c>
      <c r="G24" s="51"/>
    </row>
    <row r="25" spans="1:7" s="18" customFormat="1" ht="12.75" x14ac:dyDescent="0.25">
      <c r="A25" s="13" t="s">
        <v>32</v>
      </c>
      <c r="B25" s="45">
        <v>4</v>
      </c>
      <c r="C25" s="26" t="s">
        <v>7</v>
      </c>
      <c r="D25" s="13"/>
      <c r="E25" s="27"/>
      <c r="F25" s="27">
        <f t="shared" si="0"/>
        <v>0</v>
      </c>
      <c r="G25" s="51"/>
    </row>
    <row r="26" spans="1:7" s="18" customFormat="1" ht="12.75" x14ac:dyDescent="0.25">
      <c r="A26" s="13" t="s">
        <v>33</v>
      </c>
      <c r="B26" s="45">
        <v>4</v>
      </c>
      <c r="C26" s="26" t="s">
        <v>7</v>
      </c>
      <c r="D26" s="13"/>
      <c r="E26" s="27"/>
      <c r="F26" s="27">
        <f t="shared" si="0"/>
        <v>0</v>
      </c>
      <c r="G26" s="51"/>
    </row>
    <row r="27" spans="1:7" s="18" customFormat="1" ht="12.75" x14ac:dyDescent="0.25">
      <c r="A27" s="13" t="s">
        <v>34</v>
      </c>
      <c r="B27" s="45">
        <v>3</v>
      </c>
      <c r="C27" s="26" t="s">
        <v>7</v>
      </c>
      <c r="D27" s="13"/>
      <c r="E27" s="27"/>
      <c r="F27" s="27">
        <f t="shared" si="0"/>
        <v>0</v>
      </c>
      <c r="G27" s="51"/>
    </row>
    <row r="28" spans="1:7" s="18" customFormat="1" ht="12.75" x14ac:dyDescent="0.25">
      <c r="A28" s="2" t="s">
        <v>35</v>
      </c>
      <c r="B28" s="44">
        <v>3</v>
      </c>
      <c r="C28" s="34" t="s">
        <v>24</v>
      </c>
      <c r="D28" s="14"/>
      <c r="E28" s="35"/>
      <c r="F28" s="27">
        <f t="shared" si="0"/>
        <v>0</v>
      </c>
      <c r="G28" s="51"/>
    </row>
    <row r="29" spans="1:7" s="18" customFormat="1" ht="12.75" x14ac:dyDescent="0.25">
      <c r="A29" s="2" t="s">
        <v>36</v>
      </c>
      <c r="B29" s="44">
        <v>3</v>
      </c>
      <c r="C29" s="34" t="s">
        <v>24</v>
      </c>
      <c r="D29" s="14"/>
      <c r="E29" s="35"/>
      <c r="F29" s="27">
        <f t="shared" si="0"/>
        <v>0</v>
      </c>
      <c r="G29" s="51"/>
    </row>
    <row r="30" spans="1:7" s="18" customFormat="1" ht="12.75" x14ac:dyDescent="0.25">
      <c r="A30" s="2" t="s">
        <v>37</v>
      </c>
      <c r="B30" s="44">
        <v>3</v>
      </c>
      <c r="C30" s="34" t="s">
        <v>38</v>
      </c>
      <c r="D30" s="14"/>
      <c r="E30" s="35"/>
      <c r="F30" s="27">
        <f t="shared" si="0"/>
        <v>0</v>
      </c>
      <c r="G30" s="51"/>
    </row>
    <row r="31" spans="1:7" s="18" customFormat="1" ht="12.75" x14ac:dyDescent="0.25">
      <c r="A31" s="37" t="s">
        <v>52</v>
      </c>
      <c r="B31" s="44">
        <v>3</v>
      </c>
      <c r="C31" s="34" t="s">
        <v>24</v>
      </c>
      <c r="D31" s="15"/>
      <c r="E31" s="35"/>
      <c r="F31" s="27">
        <f t="shared" si="0"/>
        <v>0</v>
      </c>
      <c r="G31" s="51"/>
    </row>
    <row r="32" spans="1:7" s="18" customFormat="1" ht="12.75" x14ac:dyDescent="0.25">
      <c r="A32" s="14" t="s">
        <v>47</v>
      </c>
      <c r="B32" s="44">
        <v>600</v>
      </c>
      <c r="C32" s="26" t="s">
        <v>39</v>
      </c>
      <c r="D32" s="16" t="s">
        <v>20</v>
      </c>
      <c r="E32" s="36"/>
      <c r="F32" s="36">
        <f t="shared" si="0"/>
        <v>0</v>
      </c>
      <c r="G32" s="51"/>
    </row>
    <row r="33" spans="1:7" s="18" customFormat="1" ht="12.75" x14ac:dyDescent="0.25">
      <c r="A33" s="14" t="s">
        <v>48</v>
      </c>
      <c r="B33" s="44">
        <v>5</v>
      </c>
      <c r="C33" s="34" t="s">
        <v>19</v>
      </c>
      <c r="D33" s="16"/>
      <c r="E33" s="36"/>
      <c r="F33" s="36">
        <f t="shared" si="0"/>
        <v>0</v>
      </c>
      <c r="G33" s="51"/>
    </row>
    <row r="34" spans="1:7" ht="18" customHeight="1" x14ac:dyDescent="0.25">
      <c r="A34" s="55" t="s">
        <v>53</v>
      </c>
      <c r="B34" s="56"/>
      <c r="C34" s="56"/>
      <c r="D34" s="56"/>
      <c r="E34" s="57"/>
      <c r="F34" s="1">
        <f>SUM(F5:F33)</f>
        <v>0</v>
      </c>
      <c r="G34" s="52"/>
    </row>
    <row r="35" spans="1:7" ht="15.75" x14ac:dyDescent="0.25">
      <c r="A35" s="19"/>
      <c r="B35" s="46"/>
      <c r="C35" s="20"/>
      <c r="D35" s="21"/>
      <c r="E35" s="7"/>
      <c r="F35" s="7"/>
    </row>
    <row r="36" spans="1:7" ht="15.75" x14ac:dyDescent="0.25">
      <c r="A36" s="19" t="s">
        <v>55</v>
      </c>
      <c r="B36" s="46"/>
      <c r="C36" s="20"/>
      <c r="D36" s="21"/>
      <c r="E36" s="7"/>
      <c r="F36" s="7"/>
    </row>
    <row r="37" spans="1:7" ht="15.75" x14ac:dyDescent="0.25">
      <c r="A37" s="19" t="s">
        <v>56</v>
      </c>
      <c r="B37" s="46"/>
      <c r="C37" s="20"/>
      <c r="D37" s="21"/>
      <c r="E37" s="7"/>
      <c r="F37" s="7"/>
    </row>
    <row r="38" spans="1:7" ht="15.75" x14ac:dyDescent="0.25">
      <c r="A38" s="19" t="s">
        <v>57</v>
      </c>
      <c r="B38" s="46"/>
      <c r="C38" s="20"/>
      <c r="D38" s="21"/>
      <c r="E38" s="7"/>
      <c r="F38" s="7"/>
    </row>
    <row r="39" spans="1:7" ht="15.75" x14ac:dyDescent="0.25">
      <c r="A39" s="19"/>
      <c r="B39" s="46"/>
      <c r="C39" s="20"/>
      <c r="D39" s="21"/>
      <c r="E39" s="7"/>
      <c r="F39" s="7"/>
    </row>
    <row r="40" spans="1:7" x14ac:dyDescent="0.25">
      <c r="A40" s="3" t="s">
        <v>40</v>
      </c>
      <c r="B40" s="47"/>
      <c r="C40" s="4"/>
      <c r="D40" s="17"/>
      <c r="E40" s="5"/>
      <c r="F40" s="5"/>
    </row>
    <row r="41" spans="1:7" x14ac:dyDescent="0.25">
      <c r="A41" s="54" t="s">
        <v>59</v>
      </c>
      <c r="B41" s="54"/>
      <c r="C41" s="54"/>
      <c r="D41" s="54"/>
      <c r="E41" s="54"/>
      <c r="F41" s="5"/>
    </row>
    <row r="42" spans="1:7" x14ac:dyDescent="0.25">
      <c r="A42" s="3" t="s">
        <v>41</v>
      </c>
      <c r="B42" s="47"/>
      <c r="C42" s="4"/>
      <c r="D42" s="17"/>
      <c r="E42" s="5"/>
      <c r="F42" s="5"/>
    </row>
    <row r="43" spans="1:7" ht="18" x14ac:dyDescent="0.35">
      <c r="A43" s="3" t="s">
        <v>42</v>
      </c>
      <c r="B43" s="47"/>
      <c r="C43" s="4"/>
      <c r="D43" s="17"/>
      <c r="E43" s="5"/>
      <c r="F43" s="5"/>
    </row>
    <row r="44" spans="1:7" x14ac:dyDescent="0.25">
      <c r="A44" s="3" t="s">
        <v>60</v>
      </c>
      <c r="B44" s="47"/>
      <c r="C44" s="50"/>
      <c r="D44" s="17"/>
      <c r="E44" s="5"/>
      <c r="F44" s="5"/>
    </row>
    <row r="45" spans="1:7" ht="18" x14ac:dyDescent="0.35">
      <c r="A45" s="6" t="s">
        <v>43</v>
      </c>
      <c r="B45" s="48"/>
      <c r="C45" s="7"/>
      <c r="D45" s="17"/>
      <c r="E45" s="5"/>
      <c r="F45" s="5"/>
    </row>
    <row r="46" spans="1:7" ht="18" x14ac:dyDescent="0.35">
      <c r="A46" s="8" t="s">
        <v>44</v>
      </c>
      <c r="B46" s="48"/>
      <c r="C46" s="7"/>
      <c r="D46" s="17"/>
      <c r="E46" s="5"/>
      <c r="F46" s="5"/>
    </row>
    <row r="47" spans="1:7" ht="18" x14ac:dyDescent="0.35">
      <c r="A47" s="8" t="s">
        <v>45</v>
      </c>
      <c r="B47" s="48"/>
      <c r="C47" s="7"/>
      <c r="D47" s="17"/>
      <c r="E47" s="5"/>
      <c r="F47" s="5"/>
    </row>
    <row r="48" spans="1:7" ht="18" x14ac:dyDescent="0.35">
      <c r="A48" s="8" t="s">
        <v>46</v>
      </c>
      <c r="B48" s="48"/>
      <c r="C48" s="7"/>
      <c r="D48" s="17"/>
      <c r="E48" s="5"/>
      <c r="F48" s="5"/>
    </row>
    <row r="49" spans="1:6" ht="18" x14ac:dyDescent="0.35">
      <c r="A49" s="8" t="s">
        <v>49</v>
      </c>
      <c r="B49" s="48"/>
      <c r="C49" s="7"/>
      <c r="D49" s="17"/>
      <c r="E49" s="5"/>
      <c r="F49" s="5"/>
    </row>
    <row r="50" spans="1:6" ht="18" x14ac:dyDescent="0.35">
      <c r="A50" s="8" t="s">
        <v>50</v>
      </c>
      <c r="B50" s="48"/>
      <c r="C50" s="7"/>
      <c r="D50" s="17"/>
      <c r="E50" s="5"/>
      <c r="F50" s="5"/>
    </row>
    <row r="51" spans="1:6" ht="18" x14ac:dyDescent="0.35">
      <c r="A51" s="8" t="s">
        <v>51</v>
      </c>
      <c r="B51" s="48"/>
      <c r="C51" s="4"/>
      <c r="D51" s="17"/>
      <c r="E51" s="5"/>
      <c r="F51" s="5"/>
    </row>
  </sheetData>
  <mergeCells count="2">
    <mergeCell ref="A41:E41"/>
    <mergeCell ref="A34: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2017-12-20T13:18:11Z</dcterms:created>
  <dcterms:modified xsi:type="dcterms:W3CDTF">2018-01-18T11:04:05Z</dcterms:modified>
</cp:coreProperties>
</file>