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skhadaia\Desktop\პროექტი\პროექტი\"/>
    </mc:Choice>
  </mc:AlternateContent>
  <bookViews>
    <workbookView xWindow="0" yWindow="0" windowWidth="28800" windowHeight="12135"/>
  </bookViews>
  <sheets>
    <sheet name="ხარჯთაღრიცხვა" sheetId="1" r:id="rId1"/>
    <sheet name="მოცულობითი" sheetId="4" r:id="rId2"/>
    <sheet name="კალენდარული" sheetId="2" r:id="rId3"/>
  </sheets>
  <calcPr calcId="152511"/>
  <fileRecoveryPr autoRecover="0"/>
</workbook>
</file>

<file path=xl/calcChain.xml><?xml version="1.0" encoding="utf-8"?>
<calcChain xmlns="http://schemas.openxmlformats.org/spreadsheetml/2006/main">
  <c r="F37" i="1" l="1"/>
  <c r="F36" i="1"/>
  <c r="F35" i="1"/>
  <c r="F34" i="1"/>
  <c r="F18" i="1" l="1"/>
  <c r="F17" i="1"/>
  <c r="F16" i="1"/>
  <c r="F13" i="1"/>
  <c r="F11" i="1"/>
  <c r="F10" i="1"/>
  <c r="F27" i="1" l="1"/>
  <c r="F26" i="1"/>
  <c r="F24" i="1"/>
  <c r="F23" i="1"/>
  <c r="F22" i="1"/>
  <c r="F21" i="1"/>
  <c r="F20" i="1"/>
  <c r="F31" i="1" l="1"/>
  <c r="F30" i="1"/>
  <c r="F29" i="1"/>
</calcChain>
</file>

<file path=xl/sharedStrings.xml><?xml version="1.0" encoding="utf-8"?>
<sst xmlns="http://schemas.openxmlformats.org/spreadsheetml/2006/main" count="173" uniqueCount="87">
  <si>
    <t>mTliani</t>
  </si>
  <si>
    <t>kac/sT</t>
  </si>
  <si>
    <t>manq/sT</t>
  </si>
  <si>
    <t>samuSaoebis da danaxarjebis dasaxeleba</t>
  </si>
  <si>
    <t>normativis nomeri da Sifri</t>
  </si>
  <si>
    <t>#</t>
  </si>
  <si>
    <t>jami</t>
  </si>
  <si>
    <t>t</t>
  </si>
  <si>
    <t>gan.zom</t>
  </si>
  <si>
    <t xml:space="preserve">sul jami </t>
  </si>
  <si>
    <t>gauTvaliswinebeli xarjebi - 3%</t>
  </si>
  <si>
    <t>dRg - 18%</t>
  </si>
  <si>
    <t>mTlianad</t>
  </si>
  <si>
    <r>
      <t>m</t>
    </r>
    <r>
      <rPr>
        <vertAlign val="superscript"/>
        <sz val="11"/>
        <rFont val="AcadNusx"/>
      </rPr>
      <t>3</t>
    </r>
  </si>
  <si>
    <t>RorRis Rirebuleba</t>
  </si>
  <si>
    <r>
      <t>m</t>
    </r>
    <r>
      <rPr>
        <vertAlign val="superscript"/>
        <sz val="10"/>
        <rFont val="AcadNusx"/>
      </rPr>
      <t>3</t>
    </r>
  </si>
  <si>
    <t xml:space="preserve">SromiTi danaxarji  </t>
  </si>
  <si>
    <t xml:space="preserve">meqanizmebi </t>
  </si>
  <si>
    <t xml:space="preserve">SromiTi danaxarji </t>
  </si>
  <si>
    <t>sayalibe masala</t>
  </si>
  <si>
    <t>betoni b-20</t>
  </si>
  <si>
    <r>
      <t xml:space="preserve">armatura </t>
    </r>
    <r>
      <rPr>
        <sz val="11"/>
        <rFont val="Cambria"/>
        <family val="1"/>
        <scheme val="major"/>
      </rPr>
      <t>A</t>
    </r>
    <r>
      <rPr>
        <sz val="11"/>
        <rFont val="AcadNusx"/>
      </rPr>
      <t>-III</t>
    </r>
  </si>
  <si>
    <t>man</t>
  </si>
  <si>
    <t>raodenoba</t>
  </si>
  <si>
    <t>Rirebuleba (lari)</t>
  </si>
  <si>
    <t>normati viT  erTeulze</t>
  </si>
  <si>
    <t>saproeq-to monacemebiT</t>
  </si>
  <si>
    <t>xelfasi</t>
  </si>
  <si>
    <t>masalebi</t>
  </si>
  <si>
    <t>transporti</t>
  </si>
  <si>
    <t>erT.</t>
  </si>
  <si>
    <t>sul</t>
  </si>
  <si>
    <t>meqanizmebi (vibratori)</t>
  </si>
  <si>
    <t>sayalibe fari</t>
  </si>
  <si>
    <t>daxerxili xis masala III xarisxis</t>
  </si>
  <si>
    <t>sxva masalebi</t>
  </si>
  <si>
    <r>
      <t>m</t>
    </r>
    <r>
      <rPr>
        <vertAlign val="superscript"/>
        <sz val="11"/>
        <color theme="1"/>
        <rFont val="AcadNusx"/>
      </rPr>
      <t>3</t>
    </r>
  </si>
  <si>
    <r>
      <t>m</t>
    </r>
    <r>
      <rPr>
        <vertAlign val="superscript"/>
        <sz val="11"/>
        <color theme="1"/>
        <rFont val="AcadNusx"/>
      </rPr>
      <t>2</t>
    </r>
  </si>
  <si>
    <t xml:space="preserve">arxze monoliT. rk/bet.    gadaxurvis filis mowyoba bogirisaTvis </t>
  </si>
  <si>
    <t xml:space="preserve">_SromiTi danaxarji          </t>
  </si>
  <si>
    <t>Txrilis damuSaveba xeliT</t>
  </si>
  <si>
    <t xml:space="preserve">monoliT. rk/bet. arxis kedlisa da fuZis  mowyoba betoniT b-20 (m-250) </t>
  </si>
  <si>
    <t>betonis b-20</t>
  </si>
  <si>
    <t xml:space="preserve">SromiTi danaxarji        </t>
  </si>
  <si>
    <t>zedmeti gruntisa da narCenebis gazidva  10km-ze</t>
  </si>
  <si>
    <t>betonis transportireba 15km-ze</t>
  </si>
  <si>
    <t>arsebuli lenturi Txrilis (tranSeas) gafarToeba mowyoba eqskavatoriT avto-TviTmcvlelze datvirTviT</t>
  </si>
  <si>
    <t>transportireba 15km-dan</t>
  </si>
  <si>
    <t>transportireba 18km-dan</t>
  </si>
  <si>
    <t>qviSaxreSovani narevi Rirebuleba</t>
  </si>
  <si>
    <t>arxis qveS RorRis safenis mowyoba fr 5-40 sisq. 8sm</t>
  </si>
  <si>
    <t>kalendaruli grafiki</t>
  </si>
  <si>
    <t>samuSaoebis dasaxeleba</t>
  </si>
  <si>
    <t>ganz</t>
  </si>
  <si>
    <t>raod</t>
  </si>
  <si>
    <t>I Tve</t>
  </si>
  <si>
    <t>X</t>
  </si>
  <si>
    <r>
      <t>m</t>
    </r>
    <r>
      <rPr>
        <b/>
        <vertAlign val="superscript"/>
        <sz val="10"/>
        <rFont val="AcadNusx"/>
      </rPr>
      <t>3</t>
    </r>
  </si>
  <si>
    <t>arsebuli lenturi Txrilis (tranSea) gafarToeba mowyoba eqskavatoriT avtoTviTmclelze datvirTviT</t>
  </si>
  <si>
    <t>zedmeti gruntisa da narCenebis gazidva 10km-ze</t>
  </si>
  <si>
    <t>arxis qveS RorRis safenis mowyoba fr5-40 sisq.8sm</t>
  </si>
  <si>
    <t>arxze monoliT. Rk/bet. gadaxurvis filis mowyoba bogirisTvis</t>
  </si>
  <si>
    <r>
      <t>m</t>
    </r>
    <r>
      <rPr>
        <b/>
        <sz val="10"/>
        <rFont val="Calibri"/>
        <family val="2"/>
      </rPr>
      <t>³</t>
    </r>
  </si>
  <si>
    <t>arxis gverdebis monakveTis Sevseba qviSaxreSovani nareviT</t>
  </si>
  <si>
    <t>arxisFgverdebis ukana monakveTis da fuZis Sualedis Sevseba qviSaxreSovani nareviT</t>
  </si>
  <si>
    <t xml:space="preserve">zugdidis municipalitetis caiSis administraciul erTeulSi eklesiis gzaze monoliTuri rk/betonis saniaRvre arxis  mowyobis
</t>
  </si>
  <si>
    <t>moculobiTi uwyisi</t>
  </si>
  <si>
    <t>monoliT. rk/bet. Arxis kedlisa da fuZis mowyoba betoniT</t>
  </si>
  <si>
    <t>samuSaoebis Sesrulebis vada 26 kalendaruli dRe</t>
  </si>
  <si>
    <r>
      <t xml:space="preserve">armatura </t>
    </r>
    <r>
      <rPr>
        <sz val="11"/>
        <color theme="1"/>
        <rFont val="Cambria"/>
        <family val="1"/>
        <scheme val="major"/>
      </rPr>
      <t>A</t>
    </r>
    <r>
      <rPr>
        <sz val="11"/>
        <color theme="1"/>
        <rFont val="AcadNusx"/>
      </rPr>
      <t xml:space="preserve">-III </t>
    </r>
  </si>
  <si>
    <t xml:space="preserve"> xarjTaRricxva </t>
  </si>
  <si>
    <t xml:space="preserve">satransporto xarjebi masalebis Sida gadazidvaze </t>
  </si>
  <si>
    <t xml:space="preserve">zednadebi xarjebi </t>
  </si>
  <si>
    <t xml:space="preserve">gegmiuri dagroveba </t>
  </si>
  <si>
    <t xml:space="preserve">დანართი №1  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</si>
  <si>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</si>
  <si>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</si>
  <si>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r>
      <t>შენიშვნა</t>
    </r>
    <r>
      <rPr>
        <b/>
        <i/>
        <sz val="10"/>
        <rFont val="Sylfaen"/>
        <family val="1"/>
      </rPr>
      <t>:</t>
    </r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</si>
  <si>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როგორც „PDF“ ფორმატით, უფლებამოსილი პირის მიერ ხელმოწერილი და ბეჭედ დასმული (ბეჭდის არსებობის შემთხვევაში),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ხელმოწერილი და ბეჭედ დასმული (ბეჭდის არსებობის შემთხვევაში) „PDF“ ფორმატით.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</si>
  <si>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</si>
  <si>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 xml:space="preserve">  </t>
  </si>
  <si>
    <t>3) ერთნაირი დასახელების სამუშაოებზე  და მასალებზე უნდა დაფიქსირდეს ერთნაირი ფასი.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</si>
  <si>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</si>
  <si>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5) გაუთვალისწინებელი ხარჯებისათვის თანხის გამოყენება მოხდება შემსყიდველ ორგანიზაციასთან შეთანხმებით.</t>
  </si>
  <si>
    <r>
      <t>6)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</si>
  <si>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7) პრეტენდენტის მიერ მექანიკური შეცდომის დაშვების შემთხვევაში, როგორიცაა: _ არასწორი ჯამის ან ნამრავლის მითითება; სიტყვიერი და ციფრობრივი გამოსახულების შეუსაბამობა; შესაძლებელია შესწორდეს დაზუსტების გარეშე, ერთეულის ღირებულების უპირატესობის მინიჭებით, მხოლოდ იმ პირობით თუ აღნიშნული არ აღემატება ვაჭრობის დამატებით რაუნდების შედეგად დაფიქსირებულ საბოლოო ფასს.</t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</si>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</sst>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0" x14ac:knownFonts="1">
    <font>
      <sz val="11"/>
      <color theme="1"/>
      <name val="Calibri"/>
      <family val="2"/>
      <charset val="1"/>
      <scheme val="minor"/>
    </font>
    <font>
      <sz val="11"/>
      <name val="AcadNusx"/>
    </font>
    <font>
      <sz val="8"/>
      <name val="Calibri"/>
      <family val="2"/>
      <charset val="1"/>
    </font>
    <font>
      <sz val="10"/>
      <name val="AcadNusx"/>
    </font>
    <font>
      <b/>
      <sz val="11"/>
      <name val="AcadNusx"/>
    </font>
    <font>
      <vertAlign val="superscript"/>
      <sz val="11"/>
      <name val="AcadNusx"/>
    </font>
    <font>
      <b/>
      <sz val="12"/>
      <name val="AcadNusx"/>
    </font>
    <font>
      <sz val="11"/>
      <name val="Times New Roman"/>
      <family val="1"/>
    </font>
    <font>
      <vertAlign val="superscript"/>
      <sz val="10"/>
      <name val="AcadNusx"/>
    </font>
    <font>
      <sz val="11"/>
      <name val="Calibri"/>
      <family val="2"/>
      <charset val="1"/>
      <scheme val="minor"/>
    </font>
    <font>
      <sz val="11"/>
      <name val="Cambria"/>
      <family val="1"/>
      <scheme val="major"/>
    </font>
    <font>
      <b/>
      <sz val="10"/>
      <name val="AcadNusx"/>
    </font>
    <font>
      <b/>
      <sz val="10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name val="Symbol"/>
      <family val="1"/>
      <charset val="2"/>
    </font>
    <font>
      <sz val="11"/>
      <color theme="1"/>
      <name val="AcadNusx"/>
    </font>
    <font>
      <vertAlign val="superscript"/>
      <sz val="11"/>
      <color theme="1"/>
      <name val="AcadNusx"/>
    </font>
    <font>
      <sz val="11"/>
      <color theme="1"/>
      <name val="Cambria"/>
      <family val="1"/>
      <scheme val="major"/>
    </font>
    <font>
      <sz val="12"/>
      <name val="AcadNusx"/>
    </font>
    <font>
      <b/>
      <u/>
      <sz val="12"/>
      <name val="AcadNusx"/>
    </font>
    <font>
      <b/>
      <sz val="13"/>
      <name val="AcadNusx"/>
    </font>
    <font>
      <b/>
      <sz val="12"/>
      <color theme="1"/>
      <name val="AcadNusx"/>
    </font>
    <font>
      <b/>
      <sz val="11"/>
      <color theme="1"/>
      <name val="AcadMtavr"/>
    </font>
    <font>
      <b/>
      <sz val="14"/>
      <color indexed="8"/>
      <name val="AcadNusx"/>
    </font>
    <font>
      <sz val="12"/>
      <name val="Arachveulebrivi Thin"/>
      <family val="2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cadNusx"/>
    </font>
    <font>
      <sz val="8"/>
      <name val="AcadNusx"/>
    </font>
    <font>
      <b/>
      <sz val="10"/>
      <name val="Calibri"/>
      <family val="2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i/>
      <sz val="10"/>
      <color rgb="FF000000"/>
      <name val="Sylfaen"/>
      <family val="1"/>
      <charset val="204"/>
    </font>
    <font>
      <sz val="10"/>
      <name val="Calibri"/>
      <family val="2"/>
      <charset val="204"/>
    </font>
    <font>
      <b/>
      <i/>
      <sz val="10"/>
      <name val="Sylfaen"/>
      <family val="1"/>
    </font>
    <font>
      <sz val="10"/>
      <name val="Grigolia"/>
    </font>
    <font>
      <sz val="11"/>
      <color rgb="FF000000"/>
      <name val="Calibri"/>
      <family val="2"/>
      <charset val="1"/>
    </font>
    <font>
      <i/>
      <sz val="10"/>
      <color rgb="FFFF0000"/>
      <name val="Sylfaen"/>
      <family val="1"/>
    </font>
    <font>
      <b/>
      <i/>
      <u/>
      <sz val="10"/>
      <name val="Sylfaen"/>
      <family val="1"/>
    </font>
    <font>
      <i/>
      <sz val="9"/>
      <color rgb="FFFF0000"/>
      <name val="Sylfaen"/>
      <family val="1"/>
    </font>
    <font>
      <i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18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2" fontId="0" fillId="0" borderId="1" xfId="0" applyNumberFormat="1" applyFont="1" applyBorder="1"/>
    <xf numFmtId="0" fontId="0" fillId="0" borderId="0" xfId="0" applyFont="1"/>
    <xf numFmtId="0" fontId="15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/>
    </xf>
    <xf numFmtId="165" fontId="9" fillId="0" borderId="0" xfId="0" applyNumberFormat="1" applyFont="1"/>
    <xf numFmtId="165" fontId="1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2" borderId="0" xfId="0" applyFont="1" applyFill="1" applyAlignment="1">
      <alignment vertical="center" wrapText="1"/>
    </xf>
    <xf numFmtId="0" fontId="22" fillId="0" borderId="0" xfId="0" applyFont="1"/>
    <xf numFmtId="0" fontId="25" fillId="0" borderId="19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/>
    </xf>
    <xf numFmtId="0" fontId="0" fillId="0" borderId="1" xfId="0" applyBorder="1"/>
    <xf numFmtId="0" fontId="0" fillId="0" borderId="21" xfId="0" applyBorder="1"/>
    <xf numFmtId="0" fontId="0" fillId="0" borderId="20" xfId="0" applyBorder="1"/>
    <xf numFmtId="0" fontId="27" fillId="3" borderId="1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7" fillId="3" borderId="24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2" fontId="11" fillId="0" borderId="28" xfId="0" applyNumberFormat="1" applyFont="1" applyFill="1" applyBorder="1" applyAlignment="1">
      <alignment horizontal="center" vertical="center" wrapText="1"/>
    </xf>
    <xf numFmtId="164" fontId="11" fillId="0" borderId="28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164" fontId="11" fillId="0" borderId="29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/>
    </xf>
    <xf numFmtId="0" fontId="0" fillId="2" borderId="1" xfId="0" applyFill="1" applyBorder="1"/>
    <xf numFmtId="0" fontId="27" fillId="2" borderId="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0" fillId="0" borderId="5" xfId="0" applyBorder="1"/>
    <xf numFmtId="0" fontId="0" fillId="0" borderId="34" xfId="0" applyBorder="1"/>
    <xf numFmtId="0" fontId="0" fillId="0" borderId="33" xfId="0" applyBorder="1"/>
    <xf numFmtId="2" fontId="1" fillId="0" borderId="38" xfId="0" applyNumberFormat="1" applyFont="1" applyBorder="1" applyAlignment="1">
      <alignment vertical="center"/>
    </xf>
    <xf numFmtId="2" fontId="11" fillId="0" borderId="5" xfId="0" applyNumberFormat="1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32" fillId="0" borderId="0" xfId="0" applyFont="1" applyFill="1" applyBorder="1"/>
    <xf numFmtId="0" fontId="33" fillId="0" borderId="0" xfId="1" applyFont="1" applyFill="1" applyBorder="1" applyAlignment="1">
      <alignment vertical="center"/>
    </xf>
    <xf numFmtId="0" fontId="34" fillId="0" borderId="0" xfId="1" applyFont="1" applyFill="1" applyBorder="1" applyAlignment="1">
      <alignment horizontal="center" vertical="center" wrapText="1"/>
    </xf>
    <xf numFmtId="0" fontId="35" fillId="0" borderId="0" xfId="1" applyFont="1" applyFill="1" applyBorder="1"/>
    <xf numFmtId="0" fontId="36" fillId="0" borderId="0" xfId="1" applyFont="1" applyFill="1" applyBorder="1" applyAlignment="1">
      <alignment horizontal="left" vertical="top" wrapText="1"/>
    </xf>
    <xf numFmtId="0" fontId="37" fillId="0" borderId="0" xfId="1" applyFont="1" applyFill="1" applyBorder="1" applyAlignment="1">
      <alignment vertical="center"/>
    </xf>
    <xf numFmtId="0" fontId="38" fillId="0" borderId="0" xfId="1" applyFont="1" applyFill="1" applyBorder="1" applyAlignment="1">
      <alignment vertical="center"/>
    </xf>
    <xf numFmtId="0" fontId="34" fillId="0" borderId="0" xfId="1" applyFont="1" applyFill="1" applyBorder="1" applyAlignment="1">
      <alignment vertical="center" wrapText="1"/>
    </xf>
    <xf numFmtId="0" fontId="36" fillId="0" borderId="0" xfId="1" applyFont="1" applyFill="1" applyBorder="1" applyAlignment="1">
      <alignment horizontal="left" vertical="center" wrapText="1"/>
    </xf>
    <xf numFmtId="0" fontId="36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="115" zoomScaleNormal="115" workbookViewId="0">
      <selection activeCell="I53" sqref="I53"/>
    </sheetView>
  </sheetViews>
  <sheetFormatPr defaultRowHeight="15" x14ac:dyDescent="0.25"/>
  <cols>
    <col min="1" max="1" width="3" style="4" customWidth="1"/>
    <col min="2" max="2" width="10.42578125" style="3" customWidth="1"/>
    <col min="3" max="3" width="42.7109375" style="3" customWidth="1"/>
    <col min="4" max="4" width="8.42578125" style="4" customWidth="1"/>
    <col min="5" max="5" width="8" style="3" customWidth="1"/>
    <col min="6" max="6" width="7.85546875" style="29" customWidth="1"/>
    <col min="7" max="7" width="6.42578125" style="3" customWidth="1"/>
    <col min="8" max="8" width="9.42578125" style="3" customWidth="1"/>
    <col min="9" max="9" width="7.7109375" style="3" customWidth="1"/>
    <col min="10" max="10" width="9.140625" style="3" customWidth="1"/>
    <col min="11" max="11" width="6.85546875" style="3" customWidth="1"/>
    <col min="12" max="12" width="8.42578125" style="3" customWidth="1"/>
    <col min="13" max="13" width="11.140625" style="3" customWidth="1"/>
    <col min="14" max="16384" width="9.140625" style="3"/>
  </cols>
  <sheetData>
    <row r="1" spans="1:13" ht="19.5" customHeight="1" x14ac:dyDescent="0.25">
      <c r="L1" s="168" t="s">
        <v>74</v>
      </c>
      <c r="M1" s="168"/>
    </row>
    <row r="2" spans="1:13" ht="29.25" customHeight="1" x14ac:dyDescent="0.25">
      <c r="A2" s="138" t="s">
        <v>65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x14ac:dyDescent="0.25">
      <c r="A3" s="137" t="s">
        <v>70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5.75" x14ac:dyDescent="0.2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15.75" x14ac:dyDescent="0.25">
      <c r="A5" s="131" t="s">
        <v>5</v>
      </c>
      <c r="B5" s="131" t="s">
        <v>4</v>
      </c>
      <c r="C5" s="131" t="s">
        <v>3</v>
      </c>
      <c r="D5" s="131" t="s">
        <v>8</v>
      </c>
      <c r="E5" s="128" t="s">
        <v>23</v>
      </c>
      <c r="F5" s="129"/>
      <c r="G5" s="128" t="s">
        <v>24</v>
      </c>
      <c r="H5" s="130"/>
      <c r="I5" s="130"/>
      <c r="J5" s="130"/>
      <c r="K5" s="130"/>
      <c r="L5" s="129"/>
      <c r="M5" s="131" t="s">
        <v>0</v>
      </c>
    </row>
    <row r="6" spans="1:13" ht="63" customHeight="1" x14ac:dyDescent="0.25">
      <c r="A6" s="132"/>
      <c r="B6" s="132"/>
      <c r="C6" s="132"/>
      <c r="D6" s="132"/>
      <c r="E6" s="1" t="s">
        <v>25</v>
      </c>
      <c r="F6" s="24" t="s">
        <v>26</v>
      </c>
      <c r="G6" s="128" t="s">
        <v>27</v>
      </c>
      <c r="H6" s="129"/>
      <c r="I6" s="128" t="s">
        <v>28</v>
      </c>
      <c r="J6" s="129"/>
      <c r="K6" s="128" t="s">
        <v>29</v>
      </c>
      <c r="L6" s="129"/>
      <c r="M6" s="132"/>
    </row>
    <row r="7" spans="1:13" ht="18" customHeight="1" x14ac:dyDescent="0.25">
      <c r="A7" s="133"/>
      <c r="B7" s="133"/>
      <c r="C7" s="133"/>
      <c r="D7" s="133"/>
      <c r="E7" s="1" t="s">
        <v>30</v>
      </c>
      <c r="F7" s="24" t="s">
        <v>31</v>
      </c>
      <c r="G7" s="1" t="s">
        <v>30</v>
      </c>
      <c r="H7" s="1" t="s">
        <v>31</v>
      </c>
      <c r="I7" s="1" t="s">
        <v>30</v>
      </c>
      <c r="J7" s="1" t="s">
        <v>31</v>
      </c>
      <c r="K7" s="1" t="s">
        <v>30</v>
      </c>
      <c r="L7" s="1" t="s">
        <v>31</v>
      </c>
      <c r="M7" s="133"/>
    </row>
    <row r="8" spans="1:13" ht="15.75" x14ac:dyDescent="0.25">
      <c r="A8" s="34">
        <v>1</v>
      </c>
      <c r="B8" s="19">
        <v>2</v>
      </c>
      <c r="C8" s="23">
        <v>3</v>
      </c>
      <c r="D8" s="19">
        <v>4</v>
      </c>
      <c r="E8" s="19">
        <v>5</v>
      </c>
      <c r="F8" s="37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67.5" customHeight="1" x14ac:dyDescent="0.25">
      <c r="A9" s="34">
        <v>1</v>
      </c>
      <c r="B9" s="116"/>
      <c r="C9" s="53" t="s">
        <v>46</v>
      </c>
      <c r="D9" s="38" t="s">
        <v>13</v>
      </c>
      <c r="E9" s="7"/>
      <c r="F9" s="49">
        <v>48</v>
      </c>
      <c r="G9" s="2"/>
      <c r="H9" s="2"/>
      <c r="I9" s="2"/>
      <c r="J9" s="2"/>
      <c r="K9" s="2"/>
      <c r="L9" s="2"/>
      <c r="M9" s="2"/>
    </row>
    <row r="10" spans="1:13" ht="15.75" customHeight="1" x14ac:dyDescent="0.25">
      <c r="A10" s="35"/>
      <c r="B10" s="116"/>
      <c r="C10" s="53" t="s">
        <v>39</v>
      </c>
      <c r="D10" s="38" t="s">
        <v>1</v>
      </c>
      <c r="E10" s="7">
        <v>3.4000000000000002E-2</v>
      </c>
      <c r="F10" s="30">
        <f>F9*E10</f>
        <v>1.6320000000000001</v>
      </c>
      <c r="G10" s="2"/>
      <c r="H10" s="2"/>
      <c r="I10" s="2"/>
      <c r="J10" s="2"/>
      <c r="K10" s="2"/>
      <c r="L10" s="2"/>
      <c r="M10" s="2"/>
    </row>
    <row r="11" spans="1:13" ht="18.75" customHeight="1" x14ac:dyDescent="0.25">
      <c r="A11" s="35"/>
      <c r="B11" s="7"/>
      <c r="C11" s="53" t="s">
        <v>17</v>
      </c>
      <c r="D11" s="38" t="s">
        <v>2</v>
      </c>
      <c r="E11" s="7">
        <v>0.16800000000000001</v>
      </c>
      <c r="F11" s="30">
        <f>F9*E11</f>
        <v>8.0640000000000001</v>
      </c>
      <c r="G11" s="2"/>
      <c r="H11" s="2"/>
      <c r="I11" s="2"/>
      <c r="J11" s="2"/>
      <c r="K11" s="2"/>
      <c r="L11" s="2"/>
      <c r="M11" s="2"/>
    </row>
    <row r="12" spans="1:13" ht="16.5" customHeight="1" x14ac:dyDescent="0.25">
      <c r="A12" s="34">
        <v>2</v>
      </c>
      <c r="B12" s="51"/>
      <c r="C12" s="6" t="s">
        <v>40</v>
      </c>
      <c r="D12" s="39" t="s">
        <v>15</v>
      </c>
      <c r="E12" s="31"/>
      <c r="F12" s="50">
        <v>5</v>
      </c>
      <c r="G12" s="33"/>
      <c r="H12" s="2"/>
      <c r="I12" s="33"/>
      <c r="J12" s="2"/>
      <c r="K12" s="33"/>
      <c r="L12" s="2"/>
      <c r="M12" s="2"/>
    </row>
    <row r="13" spans="1:13" ht="17.25" customHeight="1" x14ac:dyDescent="0.25">
      <c r="A13" s="35"/>
      <c r="B13" s="51"/>
      <c r="C13" s="6" t="s">
        <v>43</v>
      </c>
      <c r="D13" s="39" t="s">
        <v>1</v>
      </c>
      <c r="E13" s="31">
        <v>2.99</v>
      </c>
      <c r="F13" s="32">
        <f>E13*F12</f>
        <v>14.950000000000001</v>
      </c>
      <c r="G13" s="33"/>
      <c r="H13" s="2"/>
      <c r="I13" s="33"/>
      <c r="J13" s="2"/>
      <c r="K13" s="33"/>
      <c r="L13" s="2"/>
      <c r="M13" s="2"/>
    </row>
    <row r="14" spans="1:13" ht="46.5" customHeight="1" x14ac:dyDescent="0.25">
      <c r="A14" s="1">
        <v>3</v>
      </c>
      <c r="B14" s="51"/>
      <c r="C14" s="6" t="s">
        <v>44</v>
      </c>
      <c r="D14" s="39" t="s">
        <v>7</v>
      </c>
      <c r="E14" s="31"/>
      <c r="F14" s="50">
        <v>84.8</v>
      </c>
      <c r="G14" s="33"/>
      <c r="H14" s="2"/>
      <c r="I14" s="33"/>
      <c r="J14" s="2"/>
      <c r="K14" s="31"/>
      <c r="L14" s="2"/>
      <c r="M14" s="2"/>
    </row>
    <row r="15" spans="1:13" ht="31.5" x14ac:dyDescent="0.25">
      <c r="A15" s="34">
        <v>4</v>
      </c>
      <c r="B15" s="117"/>
      <c r="C15" s="53" t="s">
        <v>50</v>
      </c>
      <c r="D15" s="38" t="s">
        <v>13</v>
      </c>
      <c r="E15" s="1"/>
      <c r="F15" s="51">
        <v>8.86</v>
      </c>
      <c r="G15" s="2"/>
      <c r="H15" s="2"/>
      <c r="I15" s="2"/>
      <c r="J15" s="2"/>
      <c r="K15" s="2"/>
      <c r="L15" s="2"/>
      <c r="M15" s="2"/>
    </row>
    <row r="16" spans="1:13" customFormat="1" ht="15.75" x14ac:dyDescent="0.25">
      <c r="A16" s="35"/>
      <c r="B16" s="1"/>
      <c r="C16" s="53" t="s">
        <v>16</v>
      </c>
      <c r="D16" s="40" t="s">
        <v>1</v>
      </c>
      <c r="E16" s="1">
        <v>4.12</v>
      </c>
      <c r="F16" s="51">
        <f>F15*E16</f>
        <v>36.5032</v>
      </c>
      <c r="G16" s="2"/>
      <c r="H16" s="2"/>
      <c r="I16" s="2"/>
      <c r="J16" s="2"/>
      <c r="K16" s="2"/>
      <c r="L16" s="2"/>
      <c r="M16" s="2"/>
    </row>
    <row r="17" spans="1:14" customFormat="1" ht="18" x14ac:dyDescent="0.25">
      <c r="A17" s="35"/>
      <c r="B17" s="1"/>
      <c r="C17" s="53" t="s">
        <v>14</v>
      </c>
      <c r="D17" s="38" t="s">
        <v>13</v>
      </c>
      <c r="E17" s="1">
        <v>1.2</v>
      </c>
      <c r="F17" s="51">
        <f>E17*F15</f>
        <v>10.632</v>
      </c>
      <c r="G17" s="2"/>
      <c r="H17" s="2"/>
      <c r="I17" s="2"/>
      <c r="J17" s="2"/>
      <c r="K17" s="2"/>
      <c r="L17" s="2"/>
      <c r="M17" s="2"/>
    </row>
    <row r="18" spans="1:14" customFormat="1" ht="18" customHeight="1" x14ac:dyDescent="0.25">
      <c r="A18" s="36"/>
      <c r="B18" s="1"/>
      <c r="C18" s="53" t="s">
        <v>47</v>
      </c>
      <c r="D18" s="38" t="s">
        <v>7</v>
      </c>
      <c r="E18" s="1">
        <v>1.6</v>
      </c>
      <c r="F18" s="51">
        <f>E18*F15</f>
        <v>14.176</v>
      </c>
      <c r="G18" s="2"/>
      <c r="H18" s="2"/>
      <c r="I18" s="2"/>
      <c r="J18" s="2"/>
      <c r="K18" s="2"/>
      <c r="L18" s="2"/>
      <c r="M18" s="2"/>
    </row>
    <row r="19" spans="1:14" s="21" customFormat="1" ht="44.25" customHeight="1" x14ac:dyDescent="0.25">
      <c r="A19" s="43">
        <v>5</v>
      </c>
      <c r="B19" s="118"/>
      <c r="C19" s="119" t="s">
        <v>41</v>
      </c>
      <c r="D19" s="41" t="s">
        <v>36</v>
      </c>
      <c r="E19" s="22"/>
      <c r="F19" s="89">
        <v>60.8</v>
      </c>
      <c r="G19" s="157"/>
      <c r="H19" s="20"/>
      <c r="I19" s="20"/>
      <c r="J19" s="20"/>
      <c r="K19" s="20"/>
      <c r="L19" s="20"/>
      <c r="M19" s="158"/>
    </row>
    <row r="20" spans="1:14" s="21" customFormat="1" ht="15.75" x14ac:dyDescent="0.25">
      <c r="A20" s="44"/>
      <c r="B20" s="120"/>
      <c r="C20" s="119" t="s">
        <v>16</v>
      </c>
      <c r="D20" s="121" t="s">
        <v>1</v>
      </c>
      <c r="E20" s="22">
        <v>8.5399999999999991</v>
      </c>
      <c r="F20" s="122">
        <f>E20*F19</f>
        <v>519.23199999999997</v>
      </c>
      <c r="G20" s="123"/>
      <c r="H20" s="123"/>
      <c r="I20" s="123"/>
      <c r="J20" s="124"/>
      <c r="K20" s="123"/>
      <c r="L20" s="123"/>
      <c r="M20" s="123"/>
    </row>
    <row r="21" spans="1:14" s="21" customFormat="1" ht="15.75" x14ac:dyDescent="0.25">
      <c r="A21" s="44"/>
      <c r="B21" s="125"/>
      <c r="C21" s="119" t="s">
        <v>32</v>
      </c>
      <c r="D21" s="121" t="s">
        <v>2</v>
      </c>
      <c r="E21" s="22">
        <v>0.41</v>
      </c>
      <c r="F21" s="122">
        <f>E21*F19</f>
        <v>24.927999999999997</v>
      </c>
      <c r="G21" s="124"/>
      <c r="H21" s="123"/>
      <c r="I21" s="123"/>
      <c r="J21" s="123"/>
      <c r="K21" s="123"/>
      <c r="L21" s="123"/>
      <c r="M21" s="123"/>
    </row>
    <row r="22" spans="1:14" s="21" customFormat="1" ht="18" x14ac:dyDescent="0.25">
      <c r="A22" s="44"/>
      <c r="B22" s="125"/>
      <c r="C22" s="119" t="s">
        <v>42</v>
      </c>
      <c r="D22" s="41" t="s">
        <v>36</v>
      </c>
      <c r="E22" s="22">
        <v>1.02</v>
      </c>
      <c r="F22" s="122">
        <f>F19*E22</f>
        <v>62.015999999999998</v>
      </c>
      <c r="G22" s="124"/>
      <c r="H22" s="123"/>
      <c r="I22" s="123"/>
      <c r="J22" s="123"/>
      <c r="K22" s="123"/>
      <c r="L22" s="123"/>
      <c r="M22" s="123"/>
    </row>
    <row r="23" spans="1:14" s="21" customFormat="1" ht="18" x14ac:dyDescent="0.25">
      <c r="A23" s="44"/>
      <c r="B23" s="125"/>
      <c r="C23" s="119" t="s">
        <v>33</v>
      </c>
      <c r="D23" s="41" t="s">
        <v>37</v>
      </c>
      <c r="E23" s="22">
        <v>0.79</v>
      </c>
      <c r="F23" s="122">
        <f>F19*E23</f>
        <v>48.031999999999996</v>
      </c>
      <c r="G23" s="124"/>
      <c r="H23" s="123"/>
      <c r="I23" s="123"/>
      <c r="J23" s="123"/>
      <c r="K23" s="123"/>
      <c r="L23" s="123"/>
      <c r="M23" s="123"/>
    </row>
    <row r="24" spans="1:14" s="21" customFormat="1" ht="17.25" customHeight="1" x14ac:dyDescent="0.25">
      <c r="A24" s="44"/>
      <c r="B24" s="125"/>
      <c r="C24" s="119" t="s">
        <v>34</v>
      </c>
      <c r="D24" s="41" t="s">
        <v>36</v>
      </c>
      <c r="E24" s="22">
        <v>3.2000000000000001E-2</v>
      </c>
      <c r="F24" s="122">
        <f>F19*E24</f>
        <v>1.9456</v>
      </c>
      <c r="G24" s="124"/>
      <c r="H24" s="123"/>
      <c r="I24" s="123"/>
      <c r="J24" s="123"/>
      <c r="K24" s="123"/>
      <c r="L24" s="123"/>
      <c r="M24" s="123"/>
      <c r="N24" s="52"/>
    </row>
    <row r="25" spans="1:14" s="21" customFormat="1" ht="18.75" customHeight="1" x14ac:dyDescent="0.25">
      <c r="A25" s="44"/>
      <c r="B25" s="125"/>
      <c r="C25" s="119" t="s">
        <v>69</v>
      </c>
      <c r="D25" s="41" t="s">
        <v>7</v>
      </c>
      <c r="E25" s="126"/>
      <c r="F25" s="24">
        <v>1.95</v>
      </c>
      <c r="G25" s="159"/>
      <c r="H25" s="2"/>
      <c r="I25" s="2"/>
      <c r="J25" s="2"/>
      <c r="K25" s="2"/>
      <c r="L25" s="2"/>
      <c r="M25" s="2"/>
    </row>
    <row r="26" spans="1:14" s="21" customFormat="1" ht="18.75" customHeight="1" x14ac:dyDescent="0.25">
      <c r="A26" s="44"/>
      <c r="B26" s="125"/>
      <c r="C26" s="119" t="s">
        <v>35</v>
      </c>
      <c r="D26" s="41" t="s">
        <v>22</v>
      </c>
      <c r="E26" s="22">
        <v>0.39</v>
      </c>
      <c r="F26" s="122">
        <f>F19*E26</f>
        <v>23.712</v>
      </c>
      <c r="G26" s="124"/>
      <c r="H26" s="123"/>
      <c r="I26" s="123"/>
      <c r="J26" s="123"/>
      <c r="K26" s="123"/>
      <c r="L26" s="123"/>
      <c r="M26" s="123"/>
    </row>
    <row r="27" spans="1:14" s="21" customFormat="1" ht="15.75" x14ac:dyDescent="0.25">
      <c r="A27" s="44"/>
      <c r="B27" s="125"/>
      <c r="C27" s="119" t="s">
        <v>45</v>
      </c>
      <c r="D27" s="41" t="s">
        <v>7</v>
      </c>
      <c r="E27" s="22">
        <v>2.2000000000000002</v>
      </c>
      <c r="F27" s="122">
        <f>F19*E27</f>
        <v>133.76</v>
      </c>
      <c r="G27" s="124"/>
      <c r="H27" s="123"/>
      <c r="I27" s="123"/>
      <c r="J27" s="124"/>
      <c r="K27" s="123"/>
      <c r="L27" s="123"/>
      <c r="M27" s="123"/>
    </row>
    <row r="28" spans="1:14" customFormat="1" ht="34.5" customHeight="1" x14ac:dyDescent="0.25">
      <c r="A28" s="5">
        <v>6</v>
      </c>
      <c r="B28" s="2"/>
      <c r="C28" s="6" t="s">
        <v>38</v>
      </c>
      <c r="D28" s="42" t="s">
        <v>13</v>
      </c>
      <c r="E28" s="2"/>
      <c r="F28" s="30">
        <v>1.2</v>
      </c>
      <c r="G28" s="2"/>
      <c r="H28" s="2"/>
      <c r="I28" s="2"/>
      <c r="J28" s="2"/>
      <c r="K28" s="2"/>
      <c r="L28" s="2"/>
      <c r="M28" s="2"/>
    </row>
    <row r="29" spans="1:14" customFormat="1" ht="15.75" x14ac:dyDescent="0.25">
      <c r="A29" s="45"/>
      <c r="B29" s="2"/>
      <c r="C29" s="6" t="s">
        <v>18</v>
      </c>
      <c r="D29" s="42" t="s">
        <v>1</v>
      </c>
      <c r="E29" s="2">
        <v>8.4</v>
      </c>
      <c r="F29" s="24">
        <f>E29*F28</f>
        <v>10.08</v>
      </c>
      <c r="G29" s="2"/>
      <c r="H29" s="2"/>
      <c r="I29" s="2"/>
      <c r="J29" s="2"/>
      <c r="K29" s="2"/>
      <c r="L29" s="2"/>
      <c r="M29" s="2"/>
    </row>
    <row r="30" spans="1:14" customFormat="1" ht="18" x14ac:dyDescent="0.25">
      <c r="A30" s="45"/>
      <c r="B30" s="127"/>
      <c r="C30" s="6" t="s">
        <v>19</v>
      </c>
      <c r="D30" s="42" t="s">
        <v>13</v>
      </c>
      <c r="E30" s="2">
        <v>4.5999999999999999E-2</v>
      </c>
      <c r="F30" s="24">
        <f>E30*F28</f>
        <v>5.5199999999999999E-2</v>
      </c>
      <c r="G30" s="2"/>
      <c r="H30" s="2"/>
      <c r="I30" s="2"/>
      <c r="J30" s="2"/>
      <c r="K30" s="2"/>
      <c r="L30" s="2"/>
      <c r="M30" s="2"/>
    </row>
    <row r="31" spans="1:14" customFormat="1" ht="18" x14ac:dyDescent="0.25">
      <c r="A31" s="45"/>
      <c r="B31" s="127"/>
      <c r="C31" s="6" t="s">
        <v>20</v>
      </c>
      <c r="D31" s="42" t="s">
        <v>13</v>
      </c>
      <c r="E31" s="2">
        <v>1.02</v>
      </c>
      <c r="F31" s="24">
        <f>E31*F28</f>
        <v>1.224</v>
      </c>
      <c r="G31" s="2"/>
      <c r="H31" s="2"/>
      <c r="I31" s="2"/>
      <c r="J31" s="2"/>
      <c r="K31" s="2"/>
      <c r="L31" s="2"/>
      <c r="M31" s="2"/>
    </row>
    <row r="32" spans="1:14" customFormat="1" ht="15.75" x14ac:dyDescent="0.25">
      <c r="A32" s="45"/>
      <c r="B32" s="127"/>
      <c r="C32" s="6" t="s">
        <v>21</v>
      </c>
      <c r="D32" s="42" t="s">
        <v>7</v>
      </c>
      <c r="E32" s="2"/>
      <c r="F32" s="24">
        <v>0.04</v>
      </c>
      <c r="G32" s="2"/>
      <c r="H32" s="2"/>
      <c r="I32" s="2"/>
      <c r="J32" s="2"/>
      <c r="K32" s="2"/>
      <c r="L32" s="2"/>
      <c r="M32" s="2"/>
    </row>
    <row r="33" spans="1:13" customFormat="1" ht="63" customHeight="1" x14ac:dyDescent="0.25">
      <c r="A33" s="5">
        <v>7</v>
      </c>
      <c r="B33" s="1"/>
      <c r="C33" s="53" t="s">
        <v>64</v>
      </c>
      <c r="D33" s="38" t="s">
        <v>15</v>
      </c>
      <c r="E33" s="54"/>
      <c r="F33" s="55">
        <v>96</v>
      </c>
      <c r="G33" s="160"/>
      <c r="H33" s="161"/>
      <c r="I33" s="162"/>
      <c r="J33" s="162"/>
      <c r="K33" s="162"/>
      <c r="L33" s="162"/>
      <c r="M33" s="57"/>
    </row>
    <row r="34" spans="1:13" customFormat="1" ht="16.5" x14ac:dyDescent="0.25">
      <c r="A34" s="58"/>
      <c r="B34" s="1"/>
      <c r="C34" s="53" t="s">
        <v>18</v>
      </c>
      <c r="D34" s="38" t="s">
        <v>1</v>
      </c>
      <c r="E34" s="56">
        <v>0.2</v>
      </c>
      <c r="F34" s="55">
        <f>F33*E34</f>
        <v>19.200000000000003</v>
      </c>
      <c r="G34" s="160"/>
      <c r="H34" s="59"/>
      <c r="I34" s="59"/>
      <c r="J34" s="59"/>
      <c r="K34" s="59"/>
      <c r="L34" s="59"/>
      <c r="M34" s="59"/>
    </row>
    <row r="35" spans="1:13" customFormat="1" ht="16.5" x14ac:dyDescent="0.25">
      <c r="A35" s="58"/>
      <c r="B35" s="1"/>
      <c r="C35" s="53" t="s">
        <v>17</v>
      </c>
      <c r="D35" s="38" t="s">
        <v>2</v>
      </c>
      <c r="E35" s="56">
        <v>6.3E-2</v>
      </c>
      <c r="F35" s="42">
        <f>E35*F33</f>
        <v>6.048</v>
      </c>
      <c r="G35" s="2"/>
      <c r="H35" s="2"/>
      <c r="I35" s="2"/>
      <c r="J35" s="2"/>
      <c r="K35" s="2"/>
      <c r="L35" s="2"/>
      <c r="M35" s="2"/>
    </row>
    <row r="36" spans="1:13" customFormat="1" ht="16.5" x14ac:dyDescent="0.25">
      <c r="A36" s="58"/>
      <c r="B36" s="1"/>
      <c r="C36" s="53" t="s">
        <v>49</v>
      </c>
      <c r="D36" s="38" t="s">
        <v>15</v>
      </c>
      <c r="E36" s="1">
        <v>1.2</v>
      </c>
      <c r="F36" s="42">
        <f>E36*F33</f>
        <v>115.19999999999999</v>
      </c>
      <c r="G36" s="2"/>
      <c r="H36" s="2"/>
      <c r="I36" s="2"/>
      <c r="J36" s="2"/>
      <c r="K36" s="2"/>
      <c r="L36" s="2"/>
      <c r="M36" s="2"/>
    </row>
    <row r="37" spans="1:13" customFormat="1" ht="17.25" thickBot="1" x14ac:dyDescent="0.3">
      <c r="A37" s="60"/>
      <c r="B37" s="1"/>
      <c r="C37" s="53" t="s">
        <v>48</v>
      </c>
      <c r="D37" s="38" t="s">
        <v>7</v>
      </c>
      <c r="E37" s="56">
        <v>1.6</v>
      </c>
      <c r="F37" s="55">
        <f>E37*F33</f>
        <v>153.60000000000002</v>
      </c>
      <c r="G37" s="160"/>
      <c r="H37" s="160"/>
      <c r="I37" s="59"/>
      <c r="J37" s="59"/>
      <c r="K37" s="59"/>
      <c r="L37" s="59"/>
      <c r="M37" s="59"/>
    </row>
    <row r="38" spans="1:13" customFormat="1" ht="15.75" x14ac:dyDescent="0.25">
      <c r="A38" s="46"/>
      <c r="B38" s="114"/>
      <c r="C38" s="115" t="s">
        <v>9</v>
      </c>
      <c r="D38" s="13"/>
      <c r="E38" s="13"/>
      <c r="F38" s="25"/>
      <c r="G38" s="10"/>
      <c r="H38" s="163"/>
      <c r="I38" s="164"/>
      <c r="J38" s="165"/>
      <c r="K38" s="164"/>
      <c r="L38" s="163"/>
      <c r="M38" s="163"/>
    </row>
    <row r="39" spans="1:13" customFormat="1" ht="15.75" x14ac:dyDescent="0.25">
      <c r="A39" s="8"/>
      <c r="B39" s="9"/>
      <c r="C39" s="134" t="s">
        <v>71</v>
      </c>
      <c r="D39" s="135"/>
      <c r="E39" s="135"/>
      <c r="F39" s="136"/>
      <c r="G39" s="10"/>
      <c r="H39" s="163"/>
      <c r="I39" s="164"/>
      <c r="J39" s="165"/>
      <c r="K39" s="164"/>
      <c r="L39" s="163"/>
      <c r="M39" s="163"/>
    </row>
    <row r="40" spans="1:13" customFormat="1" ht="15.75" x14ac:dyDescent="0.25">
      <c r="A40" s="47"/>
      <c r="B40" s="11"/>
      <c r="C40" s="12" t="s">
        <v>6</v>
      </c>
      <c r="D40" s="13"/>
      <c r="E40" s="13"/>
      <c r="F40" s="25"/>
      <c r="G40" s="10"/>
      <c r="H40" s="163"/>
      <c r="I40" s="164"/>
      <c r="J40" s="163"/>
      <c r="K40" s="164"/>
      <c r="L40" s="163"/>
      <c r="M40" s="163"/>
    </row>
    <row r="41" spans="1:13" customFormat="1" ht="15.75" x14ac:dyDescent="0.25">
      <c r="A41" s="48"/>
      <c r="B41" s="14"/>
      <c r="C41" s="12" t="s">
        <v>72</v>
      </c>
      <c r="D41" s="12"/>
      <c r="E41" s="12"/>
      <c r="F41" s="26"/>
      <c r="G41" s="15"/>
      <c r="H41" s="166"/>
      <c r="I41" s="166"/>
      <c r="J41" s="166"/>
      <c r="K41" s="166"/>
      <c r="L41" s="166"/>
      <c r="M41" s="167"/>
    </row>
    <row r="42" spans="1:13" customFormat="1" ht="15.75" x14ac:dyDescent="0.25">
      <c r="A42" s="48"/>
      <c r="B42" s="14"/>
      <c r="C42" s="12" t="s">
        <v>6</v>
      </c>
      <c r="D42" s="16"/>
      <c r="E42" s="16"/>
      <c r="F42" s="27"/>
      <c r="G42" s="17"/>
      <c r="H42" s="166"/>
      <c r="I42" s="166"/>
      <c r="J42" s="166"/>
      <c r="K42" s="166"/>
      <c r="L42" s="166"/>
      <c r="M42" s="167"/>
    </row>
    <row r="43" spans="1:13" customFormat="1" ht="15.75" x14ac:dyDescent="0.25">
      <c r="A43" s="48"/>
      <c r="B43" s="14"/>
      <c r="C43" s="134" t="s">
        <v>73</v>
      </c>
      <c r="D43" s="136"/>
      <c r="E43" s="12"/>
      <c r="F43" s="26"/>
      <c r="G43" s="18"/>
      <c r="H43" s="166"/>
      <c r="I43" s="166"/>
      <c r="J43" s="166"/>
      <c r="K43" s="166"/>
      <c r="L43" s="166"/>
      <c r="M43" s="167"/>
    </row>
    <row r="44" spans="1:13" customFormat="1" ht="15.75" x14ac:dyDescent="0.25">
      <c r="A44" s="48"/>
      <c r="B44" s="14"/>
      <c r="C44" s="12" t="s">
        <v>6</v>
      </c>
      <c r="D44" s="16"/>
      <c r="E44" s="16"/>
      <c r="F44" s="27"/>
      <c r="G44" s="17"/>
      <c r="H44" s="166"/>
      <c r="I44" s="166"/>
      <c r="J44" s="166"/>
      <c r="K44" s="166"/>
      <c r="L44" s="166"/>
      <c r="M44" s="167"/>
    </row>
    <row r="45" spans="1:13" ht="15.75" x14ac:dyDescent="0.25">
      <c r="A45" s="48"/>
      <c r="B45" s="14"/>
      <c r="C45" s="134" t="s">
        <v>10</v>
      </c>
      <c r="D45" s="135"/>
      <c r="E45" s="136"/>
      <c r="F45" s="26"/>
      <c r="G45" s="15"/>
      <c r="H45" s="166"/>
      <c r="I45" s="166"/>
      <c r="J45" s="166"/>
      <c r="K45" s="166"/>
      <c r="L45" s="166"/>
      <c r="M45" s="167"/>
    </row>
    <row r="46" spans="1:13" ht="15.75" x14ac:dyDescent="0.25">
      <c r="A46" s="48"/>
      <c r="B46" s="14"/>
      <c r="C46" s="12" t="s">
        <v>6</v>
      </c>
      <c r="D46" s="16"/>
      <c r="E46" s="16"/>
      <c r="F46" s="27"/>
      <c r="G46" s="17"/>
      <c r="H46" s="166"/>
      <c r="I46" s="166"/>
      <c r="J46" s="166"/>
      <c r="K46" s="166"/>
      <c r="L46" s="166"/>
      <c r="M46" s="167"/>
    </row>
    <row r="47" spans="1:13" ht="15.75" x14ac:dyDescent="0.25">
      <c r="A47" s="48"/>
      <c r="B47" s="14"/>
      <c r="C47" s="12" t="s">
        <v>11</v>
      </c>
      <c r="D47" s="12"/>
      <c r="E47" s="12"/>
      <c r="F47" s="26"/>
      <c r="G47" s="15"/>
      <c r="H47" s="166"/>
      <c r="I47" s="166"/>
      <c r="J47" s="166"/>
      <c r="K47" s="166"/>
      <c r="L47" s="166"/>
      <c r="M47" s="167"/>
    </row>
    <row r="48" spans="1:13" ht="15.75" x14ac:dyDescent="0.25">
      <c r="A48" s="48"/>
      <c r="B48" s="14"/>
      <c r="C48" s="12" t="s">
        <v>12</v>
      </c>
      <c r="D48" s="16"/>
      <c r="E48" s="16"/>
      <c r="F48" s="28"/>
      <c r="G48" s="16"/>
      <c r="H48" s="167"/>
      <c r="I48" s="167"/>
      <c r="J48" s="167"/>
      <c r="K48" s="167"/>
      <c r="L48" s="167"/>
      <c r="M48" s="167"/>
    </row>
    <row r="49" spans="1:13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ht="35.25" customHeight="1" x14ac:dyDescent="0.25">
      <c r="A51" s="169" t="s">
        <v>75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</row>
    <row r="52" spans="1:13" ht="27.75" customHeight="1" x14ac:dyDescent="0.25">
      <c r="A52" s="170" t="s">
        <v>76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</row>
    <row r="53" spans="1:13" ht="27" customHeight="1" x14ac:dyDescent="0.25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</row>
    <row r="54" spans="1:13" x14ac:dyDescent="0.25">
      <c r="A54" s="171"/>
      <c r="B54" s="172" t="s">
        <v>77</v>
      </c>
      <c r="C54" s="173"/>
      <c r="D54" s="173"/>
      <c r="E54" s="173"/>
      <c r="F54" s="173"/>
      <c r="G54" s="174"/>
      <c r="H54" s="174"/>
      <c r="I54" s="174"/>
      <c r="J54" s="174"/>
      <c r="K54" s="174"/>
      <c r="L54" s="174"/>
      <c r="M54" s="174"/>
    </row>
    <row r="55" spans="1:13" ht="77.25" customHeight="1" x14ac:dyDescent="0.25">
      <c r="A55" s="171"/>
      <c r="B55" s="175" t="s">
        <v>78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</row>
    <row r="56" spans="1:13" x14ac:dyDescent="0.25">
      <c r="A56" s="171"/>
      <c r="B56" s="176"/>
      <c r="C56" s="173"/>
      <c r="D56" s="173"/>
      <c r="E56" s="173"/>
      <c r="F56" s="173"/>
      <c r="G56" s="174"/>
      <c r="H56" s="174"/>
      <c r="I56" s="174"/>
      <c r="J56" s="174"/>
      <c r="K56" s="174"/>
      <c r="L56" s="174"/>
      <c r="M56" s="174"/>
    </row>
    <row r="57" spans="1:13" ht="60" customHeight="1" x14ac:dyDescent="0.25">
      <c r="A57" s="171"/>
      <c r="B57" s="175" t="s">
        <v>79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1:13" x14ac:dyDescent="0.25">
      <c r="A58" s="171"/>
      <c r="B58" s="177" t="s">
        <v>80</v>
      </c>
      <c r="C58" s="178"/>
      <c r="D58" s="178"/>
      <c r="E58" s="178"/>
      <c r="F58" s="178"/>
      <c r="G58" s="174"/>
      <c r="H58" s="174"/>
      <c r="I58" s="174"/>
      <c r="J58" s="174"/>
      <c r="K58" s="174"/>
      <c r="L58" s="174"/>
      <c r="M58" s="174"/>
    </row>
    <row r="59" spans="1:13" ht="15" customHeight="1" x14ac:dyDescent="0.25">
      <c r="A59" s="171"/>
      <c r="B59" s="179" t="s">
        <v>81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</row>
    <row r="60" spans="1:13" x14ac:dyDescent="0.25">
      <c r="A60" s="171"/>
      <c r="B60" s="177"/>
      <c r="C60" s="178"/>
      <c r="D60" s="178"/>
      <c r="E60" s="178"/>
      <c r="F60" s="178"/>
      <c r="G60" s="174"/>
      <c r="H60" s="174"/>
      <c r="I60" s="174"/>
      <c r="J60" s="174"/>
      <c r="K60" s="174"/>
      <c r="L60" s="174"/>
      <c r="M60" s="174"/>
    </row>
    <row r="61" spans="1:13" ht="36.75" customHeight="1" x14ac:dyDescent="0.25">
      <c r="A61" s="171"/>
      <c r="B61" s="175" t="s">
        <v>82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</row>
    <row r="62" spans="1:13" x14ac:dyDescent="0.25">
      <c r="A62" s="171"/>
      <c r="B62" s="177"/>
      <c r="C62" s="178"/>
      <c r="D62" s="178"/>
      <c r="E62" s="178"/>
      <c r="F62" s="178"/>
      <c r="G62" s="174"/>
      <c r="H62" s="174"/>
      <c r="I62" s="174"/>
      <c r="J62" s="174"/>
      <c r="K62" s="174"/>
      <c r="L62" s="174"/>
      <c r="M62" s="174"/>
    </row>
    <row r="63" spans="1:13" x14ac:dyDescent="0.25">
      <c r="A63" s="171"/>
      <c r="B63" s="180" t="s">
        <v>83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</row>
    <row r="64" spans="1:13" x14ac:dyDescent="0.25">
      <c r="A64" s="171"/>
      <c r="B64" s="177"/>
      <c r="C64" s="178"/>
      <c r="D64" s="178"/>
      <c r="E64" s="178"/>
      <c r="F64" s="178"/>
      <c r="G64" s="174"/>
      <c r="H64" s="174"/>
      <c r="I64" s="174"/>
      <c r="J64" s="174"/>
      <c r="K64" s="174"/>
      <c r="L64" s="174"/>
      <c r="M64" s="174"/>
    </row>
    <row r="65" spans="1:13" x14ac:dyDescent="0.25">
      <c r="A65" s="171"/>
      <c r="B65" s="180" t="s">
        <v>84</v>
      </c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</row>
    <row r="66" spans="1:13" x14ac:dyDescent="0.25">
      <c r="A66" s="171"/>
      <c r="B66" s="177"/>
      <c r="C66" s="178"/>
      <c r="D66" s="178"/>
      <c r="E66" s="178"/>
      <c r="F66" s="178"/>
      <c r="G66" s="174"/>
      <c r="H66" s="174"/>
      <c r="I66" s="174"/>
      <c r="J66" s="174"/>
      <c r="K66" s="174"/>
      <c r="L66" s="174"/>
      <c r="M66" s="174"/>
    </row>
    <row r="67" spans="1:13" ht="43.5" customHeight="1" x14ac:dyDescent="0.25">
      <c r="A67" s="171"/>
      <c r="B67" s="175" t="s">
        <v>85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</row>
    <row r="68" spans="1:13" x14ac:dyDescent="0.25">
      <c r="A68" s="171"/>
      <c r="B68" s="177"/>
      <c r="C68" s="178"/>
      <c r="D68" s="178"/>
      <c r="E68" s="178"/>
      <c r="F68" s="178"/>
      <c r="G68" s="174"/>
      <c r="H68" s="174"/>
      <c r="I68" s="174"/>
      <c r="J68" s="174"/>
      <c r="K68" s="174"/>
      <c r="L68" s="174"/>
      <c r="M68" s="174"/>
    </row>
    <row r="69" spans="1:13" ht="30.75" customHeight="1" x14ac:dyDescent="0.25">
      <c r="A69" s="171"/>
      <c r="B69" s="175" t="s">
        <v>86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</row>
  </sheetData>
  <mergeCells count="27">
    <mergeCell ref="B69:M69"/>
    <mergeCell ref="B59:M59"/>
    <mergeCell ref="B61:M61"/>
    <mergeCell ref="B63:M63"/>
    <mergeCell ref="B65:M65"/>
    <mergeCell ref="B67:M67"/>
    <mergeCell ref="L1:M1"/>
    <mergeCell ref="A51:M51"/>
    <mergeCell ref="A52:M52"/>
    <mergeCell ref="B55:M55"/>
    <mergeCell ref="B57:M57"/>
    <mergeCell ref="A3:M3"/>
    <mergeCell ref="A2:M2"/>
    <mergeCell ref="A4:M4"/>
    <mergeCell ref="A5:A7"/>
    <mergeCell ref="B5:B7"/>
    <mergeCell ref="C5:C7"/>
    <mergeCell ref="D5:D7"/>
    <mergeCell ref="E5:F5"/>
    <mergeCell ref="G5:L5"/>
    <mergeCell ref="M5:M7"/>
    <mergeCell ref="G6:H6"/>
    <mergeCell ref="I6:J6"/>
    <mergeCell ref="K6:L6"/>
    <mergeCell ref="C39:F39"/>
    <mergeCell ref="C43:D43"/>
    <mergeCell ref="C45:E45"/>
  </mergeCells>
  <phoneticPr fontId="2" type="noConversion"/>
  <pageMargins left="0.31" right="0.15" top="0.16" bottom="0.14000000000000001" header="0.22" footer="0.1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zoomScale="130" zoomScaleNormal="130" workbookViewId="0">
      <selection activeCell="C21" sqref="C21"/>
    </sheetView>
  </sheetViews>
  <sheetFormatPr defaultRowHeight="15" x14ac:dyDescent="0.25"/>
  <cols>
    <col min="1" max="1" width="8" customWidth="1"/>
    <col min="2" max="2" width="3.28515625" customWidth="1"/>
    <col min="3" max="3" width="68.5703125" customWidth="1"/>
    <col min="4" max="4" width="9" customWidth="1"/>
    <col min="5" max="5" width="9.7109375" customWidth="1"/>
  </cols>
  <sheetData>
    <row r="2" spans="2:5" ht="18.75" x14ac:dyDescent="0.25">
      <c r="C2" s="141" t="s">
        <v>66</v>
      </c>
      <c r="D2" s="141"/>
      <c r="E2" s="141"/>
    </row>
    <row r="3" spans="2:5" ht="15.75" thickBot="1" x14ac:dyDescent="0.3">
      <c r="C3" s="64"/>
    </row>
    <row r="4" spans="2:5" x14ac:dyDescent="0.25">
      <c r="B4" s="142"/>
      <c r="C4" s="144" t="s">
        <v>52</v>
      </c>
      <c r="D4" s="146" t="s">
        <v>53</v>
      </c>
      <c r="E4" s="146" t="s">
        <v>54</v>
      </c>
    </row>
    <row r="5" spans="2:5" ht="15.75" thickBot="1" x14ac:dyDescent="0.3">
      <c r="B5" s="143"/>
      <c r="C5" s="145"/>
      <c r="D5" s="147"/>
      <c r="E5" s="147"/>
    </row>
    <row r="6" spans="2:5" ht="27.75" thickBot="1" x14ac:dyDescent="0.3">
      <c r="B6" s="95">
        <v>1</v>
      </c>
      <c r="C6" s="96" t="s">
        <v>58</v>
      </c>
      <c r="D6" s="97" t="s">
        <v>57</v>
      </c>
      <c r="E6" s="103">
        <v>48</v>
      </c>
    </row>
    <row r="7" spans="2:5" ht="16.5" thickBot="1" x14ac:dyDescent="0.3">
      <c r="B7" s="99">
        <v>2</v>
      </c>
      <c r="C7" s="100" t="s">
        <v>40</v>
      </c>
      <c r="D7" s="101" t="s">
        <v>57</v>
      </c>
      <c r="E7" s="98">
        <v>5</v>
      </c>
    </row>
    <row r="8" spans="2:5" ht="15.75" thickBot="1" x14ac:dyDescent="0.3">
      <c r="B8" s="95">
        <v>3</v>
      </c>
      <c r="C8" s="96" t="s">
        <v>59</v>
      </c>
      <c r="D8" s="97" t="s">
        <v>7</v>
      </c>
      <c r="E8" s="102">
        <v>116.8</v>
      </c>
    </row>
    <row r="9" spans="2:5" ht="16.5" thickBot="1" x14ac:dyDescent="0.3">
      <c r="B9" s="99">
        <v>4</v>
      </c>
      <c r="C9" s="100" t="s">
        <v>60</v>
      </c>
      <c r="D9" s="101" t="s">
        <v>57</v>
      </c>
      <c r="E9" s="98">
        <v>8.86</v>
      </c>
    </row>
    <row r="10" spans="2:5" ht="15" customHeight="1" thickBot="1" x14ac:dyDescent="0.3">
      <c r="B10" s="95">
        <v>5</v>
      </c>
      <c r="C10" s="96" t="s">
        <v>67</v>
      </c>
      <c r="D10" s="97" t="s">
        <v>57</v>
      </c>
      <c r="E10" s="97">
        <v>66.900000000000006</v>
      </c>
    </row>
    <row r="11" spans="2:5" ht="27.75" thickBot="1" x14ac:dyDescent="0.3">
      <c r="B11" s="91">
        <v>6</v>
      </c>
      <c r="C11" s="92" t="s">
        <v>61</v>
      </c>
      <c r="D11" s="93" t="s">
        <v>62</v>
      </c>
      <c r="E11" s="94">
        <v>1.2</v>
      </c>
    </row>
    <row r="12" spans="2:5" ht="16.5" customHeight="1" thickBot="1" x14ac:dyDescent="0.3">
      <c r="B12" s="73">
        <v>7</v>
      </c>
      <c r="C12" s="74" t="s">
        <v>63</v>
      </c>
      <c r="D12" s="75" t="s">
        <v>62</v>
      </c>
      <c r="E12" s="90">
        <v>96</v>
      </c>
    </row>
    <row r="14" spans="2:5" ht="21" x14ac:dyDescent="0.25">
      <c r="C14" s="140"/>
      <c r="D14" s="140"/>
      <c r="E14" s="140"/>
    </row>
  </sheetData>
  <mergeCells count="6">
    <mergeCell ref="C14:E14"/>
    <mergeCell ref="C2:E2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4"/>
  <sheetViews>
    <sheetView zoomScale="130" zoomScaleNormal="130" workbookViewId="0">
      <selection activeCell="R18" sqref="R18"/>
    </sheetView>
  </sheetViews>
  <sheetFormatPr defaultRowHeight="15" x14ac:dyDescent="0.25"/>
  <cols>
    <col min="2" max="2" width="2" bestFit="1" customWidth="1"/>
    <col min="3" max="3" width="65" customWidth="1"/>
    <col min="4" max="4" width="7" bestFit="1" customWidth="1"/>
    <col min="5" max="5" width="8.140625" bestFit="1" customWidth="1"/>
    <col min="6" max="35" width="2" customWidth="1"/>
    <col min="36" max="36" width="1.5703125" customWidth="1"/>
  </cols>
  <sheetData>
    <row r="2" spans="2:35" ht="18.75" x14ac:dyDescent="0.25">
      <c r="C2" s="141" t="s">
        <v>51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63"/>
    </row>
    <row r="3" spans="2:35" ht="15.75" thickBot="1" x14ac:dyDescent="0.3">
      <c r="C3" s="64"/>
    </row>
    <row r="4" spans="2:35" ht="17.25" thickBot="1" x14ac:dyDescent="0.3">
      <c r="B4" s="142"/>
      <c r="C4" s="144" t="s">
        <v>52</v>
      </c>
      <c r="D4" s="146" t="s">
        <v>53</v>
      </c>
      <c r="E4" s="146" t="s">
        <v>54</v>
      </c>
      <c r="F4" s="151" t="s">
        <v>55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</row>
    <row r="5" spans="2:35" ht="17.25" thickBot="1" x14ac:dyDescent="0.3">
      <c r="B5" s="148"/>
      <c r="C5" s="145"/>
      <c r="D5" s="149"/>
      <c r="E5" s="150"/>
      <c r="F5" s="154">
        <v>10</v>
      </c>
      <c r="G5" s="155"/>
      <c r="H5" s="155"/>
      <c r="I5" s="155"/>
      <c r="J5" s="155"/>
      <c r="K5" s="155"/>
      <c r="L5" s="155"/>
      <c r="M5" s="155"/>
      <c r="N5" s="155"/>
      <c r="O5" s="156"/>
      <c r="P5" s="154">
        <v>20</v>
      </c>
      <c r="Q5" s="155"/>
      <c r="R5" s="155"/>
      <c r="S5" s="155"/>
      <c r="T5" s="155"/>
      <c r="U5" s="155"/>
      <c r="V5" s="155"/>
      <c r="W5" s="155"/>
      <c r="X5" s="155"/>
      <c r="Y5" s="156"/>
      <c r="Z5" s="154">
        <v>30</v>
      </c>
      <c r="AA5" s="155"/>
      <c r="AB5" s="155"/>
      <c r="AC5" s="155"/>
      <c r="AD5" s="155"/>
      <c r="AE5" s="155"/>
      <c r="AF5" s="155"/>
      <c r="AG5" s="155"/>
      <c r="AH5" s="155"/>
      <c r="AI5" s="156"/>
    </row>
    <row r="6" spans="2:35" ht="27.75" thickBot="1" x14ac:dyDescent="0.3">
      <c r="B6" s="65">
        <v>1</v>
      </c>
      <c r="C6" s="96" t="s">
        <v>58</v>
      </c>
      <c r="D6" s="108" t="s">
        <v>57</v>
      </c>
      <c r="E6" s="84">
        <v>48</v>
      </c>
      <c r="F6" s="109" t="s">
        <v>56</v>
      </c>
      <c r="G6" s="110" t="s">
        <v>56</v>
      </c>
      <c r="H6" s="110" t="s">
        <v>56</v>
      </c>
      <c r="I6" s="110" t="s">
        <v>56</v>
      </c>
      <c r="J6" s="111"/>
      <c r="K6" s="111"/>
      <c r="L6" s="111"/>
      <c r="M6" s="111"/>
      <c r="N6" s="111"/>
      <c r="O6" s="112"/>
      <c r="P6" s="113"/>
      <c r="Q6" s="111"/>
      <c r="R6" s="111"/>
      <c r="S6" s="111"/>
      <c r="T6" s="111"/>
      <c r="U6" s="111"/>
      <c r="V6" s="111"/>
      <c r="W6" s="111"/>
      <c r="X6" s="111"/>
      <c r="Y6" s="112"/>
      <c r="Z6" s="113"/>
      <c r="AA6" s="111"/>
      <c r="AB6" s="111"/>
      <c r="AC6" s="111"/>
      <c r="AD6" s="111"/>
      <c r="AE6" s="111"/>
      <c r="AF6" s="111"/>
      <c r="AG6" s="111"/>
      <c r="AH6" s="111"/>
      <c r="AI6" s="112"/>
    </row>
    <row r="7" spans="2:35" ht="16.5" thickBot="1" x14ac:dyDescent="0.3">
      <c r="B7" s="65">
        <v>2</v>
      </c>
      <c r="C7" s="96" t="s">
        <v>40</v>
      </c>
      <c r="D7" s="66" t="s">
        <v>57</v>
      </c>
      <c r="E7" s="85">
        <v>5</v>
      </c>
      <c r="F7" s="104"/>
      <c r="G7" s="80"/>
      <c r="H7" s="71" t="s">
        <v>56</v>
      </c>
      <c r="I7" s="71" t="s">
        <v>56</v>
      </c>
      <c r="J7" s="71" t="s">
        <v>56</v>
      </c>
      <c r="K7" s="71" t="s">
        <v>56</v>
      </c>
      <c r="L7" s="68"/>
      <c r="M7" s="68"/>
      <c r="N7" s="68"/>
      <c r="O7" s="69"/>
      <c r="P7" s="70"/>
      <c r="Q7" s="68"/>
      <c r="R7" s="68"/>
      <c r="S7" s="68"/>
      <c r="T7" s="68"/>
      <c r="U7" s="68"/>
      <c r="V7" s="68"/>
      <c r="W7" s="68"/>
      <c r="X7" s="68"/>
      <c r="Y7" s="69"/>
      <c r="Z7" s="70"/>
      <c r="AA7" s="68"/>
      <c r="AB7" s="68"/>
      <c r="AC7" s="68"/>
      <c r="AD7" s="68"/>
      <c r="AE7" s="68"/>
      <c r="AF7" s="68"/>
      <c r="AG7" s="68"/>
      <c r="AH7" s="68"/>
      <c r="AI7" s="69"/>
    </row>
    <row r="8" spans="2:35" ht="15.75" thickBot="1" x14ac:dyDescent="0.3">
      <c r="B8" s="65">
        <v>3</v>
      </c>
      <c r="C8" s="100" t="s">
        <v>59</v>
      </c>
      <c r="D8" s="66" t="s">
        <v>7</v>
      </c>
      <c r="E8" s="86">
        <v>116.8</v>
      </c>
      <c r="F8" s="70"/>
      <c r="G8" s="68"/>
      <c r="H8" s="68"/>
      <c r="I8" s="80"/>
      <c r="J8" s="80"/>
      <c r="K8" s="68"/>
      <c r="L8" s="71" t="s">
        <v>56</v>
      </c>
      <c r="M8" s="71" t="s">
        <v>56</v>
      </c>
      <c r="N8" s="68"/>
      <c r="O8" s="69"/>
      <c r="P8" s="70"/>
      <c r="Q8" s="68"/>
      <c r="R8" s="68"/>
      <c r="S8" s="68"/>
      <c r="T8" s="68"/>
      <c r="U8" s="68"/>
      <c r="V8" s="68"/>
      <c r="W8" s="68"/>
      <c r="X8" s="68"/>
      <c r="Y8" s="69"/>
      <c r="Z8" s="70"/>
      <c r="AA8" s="68"/>
      <c r="AB8" s="68"/>
      <c r="AC8" s="68"/>
      <c r="AD8" s="68"/>
      <c r="AE8" s="68"/>
      <c r="AF8" s="68"/>
      <c r="AG8" s="68"/>
      <c r="AH8" s="68"/>
      <c r="AI8" s="69"/>
    </row>
    <row r="9" spans="2:35" ht="16.5" thickBot="1" x14ac:dyDescent="0.3">
      <c r="B9" s="65">
        <v>4</v>
      </c>
      <c r="C9" s="96" t="s">
        <v>60</v>
      </c>
      <c r="D9" s="66" t="s">
        <v>57</v>
      </c>
      <c r="E9" s="87">
        <v>8.86</v>
      </c>
      <c r="F9" s="70"/>
      <c r="G9" s="68"/>
      <c r="H9" s="68"/>
      <c r="I9" s="68"/>
      <c r="J9" s="68"/>
      <c r="K9" s="80"/>
      <c r="L9" s="80"/>
      <c r="M9" s="80"/>
      <c r="N9" s="71" t="s">
        <v>56</v>
      </c>
      <c r="O9" s="72" t="s">
        <v>56</v>
      </c>
      <c r="P9" s="67" t="s">
        <v>56</v>
      </c>
      <c r="Q9" s="71" t="s">
        <v>56</v>
      </c>
      <c r="R9" s="68"/>
      <c r="S9" s="68"/>
      <c r="T9" s="68"/>
      <c r="U9" s="68"/>
      <c r="V9" s="68"/>
      <c r="W9" s="68"/>
      <c r="X9" s="68"/>
      <c r="Y9" s="69"/>
      <c r="Z9" s="70"/>
      <c r="AA9" s="68"/>
      <c r="AB9" s="68"/>
      <c r="AC9" s="68"/>
      <c r="AD9" s="68"/>
      <c r="AE9" s="68"/>
      <c r="AF9" s="68"/>
      <c r="AG9" s="68"/>
      <c r="AH9" s="68"/>
      <c r="AI9" s="69"/>
    </row>
    <row r="10" spans="2:35" ht="16.5" customHeight="1" thickBot="1" x14ac:dyDescent="0.3">
      <c r="B10" s="65">
        <v>5</v>
      </c>
      <c r="C10" s="96" t="s">
        <v>67</v>
      </c>
      <c r="D10" s="66" t="s">
        <v>57</v>
      </c>
      <c r="E10" s="88">
        <v>66.900000000000006</v>
      </c>
      <c r="F10" s="70"/>
      <c r="G10" s="68"/>
      <c r="H10" s="68"/>
      <c r="I10" s="68"/>
      <c r="J10" s="105"/>
      <c r="K10" s="80"/>
      <c r="L10" s="80"/>
      <c r="M10" s="80"/>
      <c r="N10" s="106"/>
      <c r="O10" s="81"/>
      <c r="P10" s="67" t="s">
        <v>56</v>
      </c>
      <c r="Q10" s="71" t="s">
        <v>56</v>
      </c>
      <c r="R10" s="71" t="s">
        <v>56</v>
      </c>
      <c r="S10" s="71" t="s">
        <v>56</v>
      </c>
      <c r="T10" s="71" t="s">
        <v>56</v>
      </c>
      <c r="U10" s="71" t="s">
        <v>56</v>
      </c>
      <c r="V10" s="71" t="s">
        <v>56</v>
      </c>
      <c r="W10" s="71" t="s">
        <v>56</v>
      </c>
      <c r="X10" s="71" t="s">
        <v>56</v>
      </c>
      <c r="Y10" s="72" t="s">
        <v>56</v>
      </c>
      <c r="Z10" s="67" t="s">
        <v>56</v>
      </c>
      <c r="AA10" s="71" t="s">
        <v>56</v>
      </c>
      <c r="AB10" s="71" t="s">
        <v>56</v>
      </c>
      <c r="AC10" s="68"/>
      <c r="AD10" s="68"/>
      <c r="AE10" s="68"/>
      <c r="AF10" s="68"/>
      <c r="AG10" s="68"/>
      <c r="AH10" s="68"/>
      <c r="AI10" s="69"/>
    </row>
    <row r="11" spans="2:35" ht="27.75" thickBot="1" x14ac:dyDescent="0.3">
      <c r="B11" s="73">
        <v>6</v>
      </c>
      <c r="C11" s="92" t="s">
        <v>61</v>
      </c>
      <c r="D11" s="75" t="s">
        <v>62</v>
      </c>
      <c r="E11" s="83">
        <v>1.2</v>
      </c>
      <c r="F11" s="70"/>
      <c r="G11" s="68"/>
      <c r="H11" s="68"/>
      <c r="I11" s="68"/>
      <c r="J11" s="68"/>
      <c r="K11" s="68"/>
      <c r="L11" s="68"/>
      <c r="M11" s="68"/>
      <c r="N11" s="68"/>
      <c r="O11" s="69"/>
      <c r="P11" s="70"/>
      <c r="Q11" s="68"/>
      <c r="R11" s="80"/>
      <c r="S11" s="68"/>
      <c r="T11" s="68"/>
      <c r="U11" s="68"/>
      <c r="V11" s="68"/>
      <c r="W11" s="68"/>
      <c r="X11" s="80"/>
      <c r="Y11" s="81"/>
      <c r="Z11" s="70"/>
      <c r="AA11" s="68"/>
      <c r="AB11" s="68"/>
      <c r="AC11" s="71" t="s">
        <v>56</v>
      </c>
      <c r="AD11" s="71" t="s">
        <v>56</v>
      </c>
      <c r="AE11" s="68"/>
      <c r="AF11" s="68"/>
      <c r="AG11" s="68"/>
      <c r="AH11" s="68"/>
      <c r="AI11" s="69"/>
    </row>
    <row r="12" spans="2:35" ht="14.25" customHeight="1" thickBot="1" x14ac:dyDescent="0.3">
      <c r="B12" s="73">
        <v>7</v>
      </c>
      <c r="C12" s="74" t="s">
        <v>63</v>
      </c>
      <c r="D12" s="75" t="s">
        <v>62</v>
      </c>
      <c r="E12" s="83">
        <v>96</v>
      </c>
      <c r="F12" s="76"/>
      <c r="G12" s="77"/>
      <c r="H12" s="77"/>
      <c r="I12" s="77"/>
      <c r="J12" s="77"/>
      <c r="K12" s="77"/>
      <c r="L12" s="77"/>
      <c r="M12" s="77"/>
      <c r="N12" s="77"/>
      <c r="O12" s="78"/>
      <c r="P12" s="76"/>
      <c r="Q12" s="77"/>
      <c r="R12" s="82"/>
      <c r="S12" s="77"/>
      <c r="T12" s="77"/>
      <c r="U12" s="77"/>
      <c r="V12" s="77"/>
      <c r="W12" s="77"/>
      <c r="X12" s="82"/>
      <c r="Y12" s="107"/>
      <c r="Z12" s="76"/>
      <c r="AA12" s="77"/>
      <c r="AB12" s="77"/>
      <c r="AC12" s="77"/>
      <c r="AD12" s="79" t="s">
        <v>56</v>
      </c>
      <c r="AE12" s="79" t="s">
        <v>56</v>
      </c>
      <c r="AF12" s="77"/>
      <c r="AG12" s="77"/>
      <c r="AH12" s="77"/>
      <c r="AI12" s="78"/>
    </row>
    <row r="14" spans="2:35" ht="21" x14ac:dyDescent="0.25">
      <c r="C14" s="140" t="s">
        <v>68</v>
      </c>
      <c r="D14" s="140"/>
      <c r="E14" s="140"/>
      <c r="F14" s="140"/>
      <c r="G14" s="140"/>
      <c r="H14" s="140"/>
      <c r="I14" s="140"/>
      <c r="J14" s="140"/>
      <c r="K14" s="140"/>
    </row>
  </sheetData>
  <mergeCells count="10">
    <mergeCell ref="C14:K14"/>
    <mergeCell ref="C2:AH2"/>
    <mergeCell ref="B4:B5"/>
    <mergeCell ref="C4:C5"/>
    <mergeCell ref="D4:D5"/>
    <mergeCell ref="E4:E5"/>
    <mergeCell ref="F4:AI4"/>
    <mergeCell ref="F5:O5"/>
    <mergeCell ref="P5:Y5"/>
    <mergeCell ref="Z5:A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</vt:lpstr>
      <vt:lpstr>მოცულობითი</vt:lpstr>
      <vt:lpstr>კალენდარული</vt:lpstr>
    </vt:vector>
  </TitlesOfParts>
  <Company>DIZAIN-D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Konstantine Tskhadaia</cp:lastModifiedBy>
  <cp:lastPrinted>2018-01-17T12:24:35Z</cp:lastPrinted>
  <dcterms:created xsi:type="dcterms:W3CDTF">2010-05-02T13:46:23Z</dcterms:created>
  <dcterms:modified xsi:type="dcterms:W3CDTF">2018-01-17T12:24:41Z</dcterms:modified>
</cp:coreProperties>
</file>