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3" i="1" l="1"/>
  <c r="F64" i="1" s="1"/>
  <c r="F62" i="1"/>
  <c r="F61" i="1"/>
  <c r="F37" i="1" l="1"/>
  <c r="F38" i="1" s="1"/>
  <c r="F36" i="1"/>
  <c r="F35" i="1"/>
  <c r="F13" i="1" l="1"/>
  <c r="F14" i="1" l="1"/>
  <c r="F11" i="1"/>
  <c r="F12" i="1" l="1"/>
</calcChain>
</file>

<file path=xl/sharedStrings.xml><?xml version="1.0" encoding="utf-8"?>
<sst xmlns="http://schemas.openxmlformats.org/spreadsheetml/2006/main" count="128" uniqueCount="53">
  <si>
    <t xml:space="preserve">ზუგდიდის მუნიციპალიტეტის ადმინისტრაციულ ერთეულებში გზის საფარის რეაბილიტაციის </t>
  </si>
  <si>
    <t>#</t>
  </si>
  <si>
    <t>ნორმატივივის ნომერი და შიფრი</t>
  </si>
  <si>
    <t>სამუსაოების დასახელება</t>
  </si>
  <si>
    <t>საზომი ერთეული</t>
  </si>
  <si>
    <t>რაოდენობა</t>
  </si>
  <si>
    <t>ღირებულება (ლარი)</t>
  </si>
  <si>
    <t>ნორმატივით ერთეული</t>
  </si>
  <si>
    <t>საპროექტო მონაცემი</t>
  </si>
  <si>
    <t>ხელფასი</t>
  </si>
  <si>
    <t>მასალები</t>
  </si>
  <si>
    <t>ტრანსპორტი</t>
  </si>
  <si>
    <t>ჯამი</t>
  </si>
  <si>
    <t>ერთეული</t>
  </si>
  <si>
    <t>სულ</t>
  </si>
  <si>
    <r>
      <t>1000მ</t>
    </r>
    <r>
      <rPr>
        <sz val="10"/>
        <color indexed="8"/>
        <rFont val="Cambria"/>
        <family val="1"/>
      </rPr>
      <t>²</t>
    </r>
  </si>
  <si>
    <t>შრომის დანახარჯი</t>
  </si>
  <si>
    <t>კაც/სთ</t>
  </si>
  <si>
    <t>ავტოგრეიდერი საშუალო ტიპის 108 ცხ.ძ</t>
  </si>
  <si>
    <t>მ/სთ</t>
  </si>
  <si>
    <t>ქვიშახრეშოვანი ნარევი 0-70 მმ</t>
  </si>
  <si>
    <r>
      <t>მ</t>
    </r>
    <r>
      <rPr>
        <sz val="10"/>
        <color indexed="8"/>
        <rFont val="Cambria"/>
        <family val="1"/>
      </rPr>
      <t>³</t>
    </r>
  </si>
  <si>
    <t>ქვიშახრეშოვანი ნარევის ტრანსპორტირება და განაწილება გზის დაზიანებულ ადგილებზე</t>
  </si>
  <si>
    <t>ტ</t>
  </si>
  <si>
    <t>ჯამო</t>
  </si>
  <si>
    <t>დ.ღ.გ 18%</t>
  </si>
  <si>
    <t>არსბული გზის საფარის რეაბილიტაცია ქვიშახრეშოვანი  ნარევის დამატებით</t>
  </si>
  <si>
    <t xml:space="preserve">ზედნადები ხარჯები </t>
  </si>
  <si>
    <t xml:space="preserve">გეგმიური დაგროვება </t>
  </si>
  <si>
    <t xml:space="preserve"> ხარჯთაღრიცხვა</t>
  </si>
  <si>
    <t>დანართი №1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</si>
  <si>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</si>
  <si>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>ხელმოწერა: ______________________</t>
  </si>
  <si>
    <t>სამუშაოების დასახელება</t>
  </si>
  <si>
    <t>არსბული გზის საფარის რეაბილიტაცია კირქვის ღორღის დამატებით</t>
  </si>
  <si>
    <r>
      <t>1000მ</t>
    </r>
    <r>
      <rPr>
        <sz val="10"/>
        <color rgb="FF000000"/>
        <rFont val="Cambria"/>
        <family val="1"/>
      </rPr>
      <t>²</t>
    </r>
  </si>
  <si>
    <t>კირქვის ღორღი 0-70მმ</t>
  </si>
  <si>
    <r>
      <t>მ</t>
    </r>
    <r>
      <rPr>
        <sz val="10"/>
        <color rgb="FF000000"/>
        <rFont val="Cambria"/>
        <family val="1"/>
      </rPr>
      <t>³</t>
    </r>
  </si>
  <si>
    <t>კირქვის ღორღი ტრანსპორტირება და განაწილება გზის დაზიანებულ ადგილებზე</t>
  </si>
  <si>
    <t xml:space="preserve">ზუგდიდიდის მუნიციპალიტეტის ადმინისტრაციულ ერთეულებში გზის საფარის რეაბილიტაციის </t>
  </si>
  <si>
    <t>არსბული გზის საფარის რეაბილიტაცია ქვიშანარევი ღორღის დამატებით</t>
  </si>
  <si>
    <t>ქვიშანარევი ღორღი 0-40მმ</t>
  </si>
  <si>
    <t>ქვიშანარევი ღორღი ტრანსპორტირება და განაწილება გზის დაზიანებულ ადგილებზე</t>
  </si>
  <si>
    <r>
      <t>შენიშვნა</t>
    </r>
    <r>
      <rPr>
        <b/>
        <i/>
        <sz val="10"/>
        <rFont val="Sylfaen"/>
        <family val="1"/>
      </rPr>
      <t>:</t>
    </r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</si>
  <si>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როგორც „PDF“ ფორმატით, უფლებამოსილი პირის მიერ ხელმოწერილი და ბეჭედ დასმული (ბეჭდის არსებობის შემთხვევაში),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ხელმოწერილი და ბეჭედ დასმული (ბეჭდის არსებობის შემთხვევაში) „PDF“ ფორმატით.</t>
  </si>
  <si>
    <t>2) შესასრულებელი სამუშაოების ხარჯთაღრიცხვის შედგენისას და სახარჯთაღრიცხვო ღირებულების განსაზღვრისას პრეტენდენტმა უნდა იხელძღვანელოს ტექნიკური რეგლამენტის _ 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 დამტკიცების შესახებ“ საქართველოს მთავრობის 2014  წლის 14 იანვრის №55 დადგენილებითა და საქართველოს ტერიტორიაზე მოქმედი სამშენებლო ნორმებისა და წესების, აგრეთვე, სხვა ნორმატიული აქტებით.</t>
  </si>
  <si>
    <t xml:space="preserve">  </t>
  </si>
  <si>
    <t>3) ერთნაირი დასახელების სამუშაოებზე  და მასალებზე უნდა დაფიქსირდეს ერთნაირი ფასი.</t>
  </si>
  <si>
    <t>4)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</si>
  <si>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5) გაუთვალისწინებელი ხარჯებისათვის თანხის გამოყენება მოხდება შემსყიდველ ორგანიზაციასთან შეთანხმებით.</t>
  </si>
  <si>
    <r>
      <t>6)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color rgb="FFFF000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</si>
  <si>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7) პრეტენდენტის მიერ მექანიკური შეცდომის დაშვების შემთხვევაში, როგორიცაა: _ არასწორი ჯამის ან ნამრავლის მითითება; სიტყვიერი და ციფრობრივი გამოსახულების შეუსაბამობა; შესაძლებელია შესწორდეს დაზუსტების გარეშე, ერთეულის ღირებულების უპირატესობის მინიჭებით, მხოლოდ იმ პირობით თუ აღნიშნული არ აღემატება ვაჭრობის დამატებით რაუნდების შედეგად დაფიქსირებულ საბოლოო ფასს.</t>
  </si>
  <si>
    <t>8)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</si>
</sst>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i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indexed="8"/>
      <name val="Cambria"/>
      <family val="1"/>
    </font>
    <font>
      <b/>
      <i/>
      <sz val="11"/>
      <color theme="1"/>
      <name val="Calibri"/>
      <family val="2"/>
      <scheme val="minor"/>
    </font>
    <font>
      <i/>
      <sz val="9"/>
      <color rgb="FF000000"/>
      <name val="Sylfaen"/>
      <family val="1"/>
      <charset val="204"/>
    </font>
    <font>
      <sz val="10"/>
      <name val="Calibri"/>
      <family val="2"/>
      <charset val="204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b/>
      <i/>
      <sz val="10"/>
      <name val="Sylfaen"/>
      <family val="1"/>
    </font>
    <font>
      <sz val="10"/>
      <name val="Grigolia"/>
    </font>
    <font>
      <sz val="11"/>
      <color rgb="FF000000"/>
      <name val="Calibri"/>
      <family val="2"/>
      <charset val="1"/>
    </font>
    <font>
      <i/>
      <sz val="10"/>
      <color rgb="FFFF0000"/>
      <name val="Sylfaen"/>
      <family val="1"/>
    </font>
    <font>
      <b/>
      <i/>
      <u/>
      <sz val="10"/>
      <name val="Sylfaen"/>
      <family val="1"/>
    </font>
    <font>
      <i/>
      <sz val="9"/>
      <color rgb="FFFF0000"/>
      <name val="Sylfaen"/>
      <family val="1"/>
    </font>
    <font>
      <i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16" fontId="2" fillId="2" borderId="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2" fontId="1" fillId="0" borderId="3" xfId="0" applyNumberFormat="1" applyFont="1" applyBorder="1" applyAlignment="1">
      <alignment horizontal="left" vertical="top"/>
    </xf>
    <xf numFmtId="2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top"/>
    </xf>
    <xf numFmtId="2" fontId="1" fillId="0" borderId="3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/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/>
    <xf numFmtId="2" fontId="1" fillId="0" borderId="3" xfId="0" applyNumberFormat="1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top" wrapText="1"/>
    </xf>
    <xf numFmtId="16" fontId="11" fillId="3" borderId="3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/>
    </xf>
    <xf numFmtId="2" fontId="10" fillId="0" borderId="3" xfId="0" applyNumberFormat="1" applyFont="1" applyFill="1" applyBorder="1" applyAlignment="1">
      <alignment horizontal="left" vertical="top"/>
    </xf>
    <xf numFmtId="2" fontId="11" fillId="0" borderId="3" xfId="0" applyNumberFormat="1" applyFont="1" applyFill="1" applyBorder="1" applyAlignment="1">
      <alignment horizontal="center" vertical="top"/>
    </xf>
    <xf numFmtId="2" fontId="10" fillId="0" borderId="3" xfId="0" applyNumberFormat="1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/>
    <xf numFmtId="2" fontId="13" fillId="3" borderId="8" xfId="0" applyNumberFormat="1" applyFont="1" applyFill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 wrapText="1"/>
    </xf>
    <xf numFmtId="2" fontId="13" fillId="3" borderId="10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top"/>
    </xf>
    <xf numFmtId="2" fontId="10" fillId="3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/>
    <xf numFmtId="2" fontId="10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workbookViewId="0">
      <selection activeCell="R77" sqref="R77"/>
    </sheetView>
  </sheetViews>
  <sheetFormatPr defaultRowHeight="15" x14ac:dyDescent="0.25"/>
  <cols>
    <col min="1" max="1" width="2.5703125" bestFit="1" customWidth="1"/>
    <col min="2" max="2" width="10" customWidth="1"/>
    <col min="3" max="3" width="34.5703125" customWidth="1"/>
  </cols>
  <sheetData>
    <row r="1" spans="1:13" ht="18" customHeight="1" x14ac:dyDescent="0.25">
      <c r="L1" s="96" t="s">
        <v>30</v>
      </c>
      <c r="M1" s="96"/>
    </row>
    <row r="2" spans="1:13" x14ac:dyDescent="0.2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x14ac:dyDescent="0.25">
      <c r="A3" s="100" t="s">
        <v>29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"/>
    </row>
    <row r="5" spans="1:13" x14ac:dyDescent="0.25">
      <c r="A5" s="102" t="s">
        <v>1</v>
      </c>
      <c r="B5" s="97" t="s">
        <v>2</v>
      </c>
      <c r="C5" s="98" t="s">
        <v>3</v>
      </c>
      <c r="D5" s="97" t="s">
        <v>4</v>
      </c>
      <c r="E5" s="98" t="s">
        <v>5</v>
      </c>
      <c r="F5" s="98"/>
      <c r="G5" s="98" t="s">
        <v>6</v>
      </c>
      <c r="H5" s="98"/>
      <c r="I5" s="98"/>
      <c r="J5" s="98"/>
      <c r="K5" s="98"/>
      <c r="L5" s="98"/>
      <c r="M5" s="98"/>
    </row>
    <row r="6" spans="1:13" x14ac:dyDescent="0.25">
      <c r="A6" s="103"/>
      <c r="B6" s="97"/>
      <c r="C6" s="98"/>
      <c r="D6" s="97"/>
      <c r="E6" s="97" t="s">
        <v>7</v>
      </c>
      <c r="F6" s="97" t="s">
        <v>8</v>
      </c>
      <c r="G6" s="98" t="s">
        <v>9</v>
      </c>
      <c r="H6" s="98"/>
      <c r="I6" s="98" t="s">
        <v>10</v>
      </c>
      <c r="J6" s="98"/>
      <c r="K6" s="98" t="s">
        <v>11</v>
      </c>
      <c r="L6" s="98"/>
      <c r="M6" s="98" t="s">
        <v>12</v>
      </c>
    </row>
    <row r="7" spans="1:13" x14ac:dyDescent="0.25">
      <c r="A7" s="103"/>
      <c r="B7" s="97"/>
      <c r="C7" s="98"/>
      <c r="D7" s="97"/>
      <c r="E7" s="97"/>
      <c r="F7" s="97"/>
      <c r="G7" s="97" t="s">
        <v>13</v>
      </c>
      <c r="H7" s="97" t="s">
        <v>14</v>
      </c>
      <c r="I7" s="97" t="s">
        <v>13</v>
      </c>
      <c r="J7" s="97" t="s">
        <v>14</v>
      </c>
      <c r="K7" s="97" t="s">
        <v>13</v>
      </c>
      <c r="L7" s="97" t="s">
        <v>14</v>
      </c>
      <c r="M7" s="98"/>
    </row>
    <row r="8" spans="1:13" x14ac:dyDescent="0.25">
      <c r="A8" s="104"/>
      <c r="B8" s="97"/>
      <c r="C8" s="98"/>
      <c r="D8" s="97"/>
      <c r="E8" s="97"/>
      <c r="F8" s="97"/>
      <c r="G8" s="97"/>
      <c r="H8" s="97"/>
      <c r="I8" s="97"/>
      <c r="J8" s="97"/>
      <c r="K8" s="97"/>
      <c r="L8" s="97"/>
      <c r="M8" s="98"/>
    </row>
    <row r="9" spans="1:13" x14ac:dyDescent="0.25">
      <c r="A9" s="2">
        <v>1</v>
      </c>
      <c r="B9" s="2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</row>
    <row r="10" spans="1:13" ht="38.25" x14ac:dyDescent="0.25">
      <c r="A10" s="4">
        <v>1</v>
      </c>
      <c r="B10" s="5"/>
      <c r="C10" s="6" t="s">
        <v>26</v>
      </c>
      <c r="D10" s="7" t="s">
        <v>15</v>
      </c>
      <c r="E10" s="8"/>
      <c r="F10" s="9">
        <v>24.4</v>
      </c>
      <c r="G10" s="32"/>
      <c r="H10" s="33"/>
      <c r="I10" s="33"/>
      <c r="J10" s="33"/>
      <c r="K10" s="33"/>
      <c r="L10" s="33"/>
      <c r="M10" s="34"/>
    </row>
    <row r="11" spans="1:13" x14ac:dyDescent="0.25">
      <c r="A11" s="10"/>
      <c r="B11" s="5"/>
      <c r="C11" s="6" t="s">
        <v>16</v>
      </c>
      <c r="D11" s="11" t="s">
        <v>17</v>
      </c>
      <c r="E11" s="8">
        <v>32.1</v>
      </c>
      <c r="F11" s="9">
        <f>F10*E11</f>
        <v>783.24</v>
      </c>
      <c r="G11" s="35"/>
      <c r="H11" s="35"/>
      <c r="I11" s="35"/>
      <c r="J11" s="35"/>
      <c r="K11" s="35"/>
      <c r="L11" s="35"/>
      <c r="M11" s="36"/>
    </row>
    <row r="12" spans="1:13" ht="25.5" x14ac:dyDescent="0.25">
      <c r="A12" s="10"/>
      <c r="B12" s="12"/>
      <c r="C12" s="13" t="s">
        <v>18</v>
      </c>
      <c r="D12" s="11" t="s">
        <v>19</v>
      </c>
      <c r="E12" s="7">
        <v>3.88</v>
      </c>
      <c r="F12" s="14">
        <f>F10*E12</f>
        <v>94.671999999999997</v>
      </c>
      <c r="G12" s="36"/>
      <c r="H12" s="36"/>
      <c r="I12" s="37"/>
      <c r="J12" s="16"/>
      <c r="K12" s="17"/>
      <c r="L12" s="17"/>
      <c r="M12" s="17"/>
    </row>
    <row r="13" spans="1:13" x14ac:dyDescent="0.25">
      <c r="A13" s="10"/>
      <c r="B13" s="15"/>
      <c r="C13" s="13" t="s">
        <v>20</v>
      </c>
      <c r="D13" s="11" t="s">
        <v>21</v>
      </c>
      <c r="E13" s="7"/>
      <c r="F13" s="14">
        <f>F10*100</f>
        <v>2440</v>
      </c>
      <c r="G13" s="37"/>
      <c r="H13" s="16"/>
      <c r="I13" s="17"/>
      <c r="J13" s="17"/>
      <c r="K13" s="17"/>
      <c r="L13" s="17"/>
      <c r="M13" s="17"/>
    </row>
    <row r="14" spans="1:13" ht="38.25" x14ac:dyDescent="0.25">
      <c r="A14" s="10"/>
      <c r="B14" s="15"/>
      <c r="C14" s="13" t="s">
        <v>22</v>
      </c>
      <c r="D14" s="11" t="s">
        <v>23</v>
      </c>
      <c r="E14" s="7">
        <v>1.65</v>
      </c>
      <c r="F14" s="14">
        <f>F13*E14</f>
        <v>4026</v>
      </c>
      <c r="G14" s="16"/>
      <c r="H14" s="16"/>
      <c r="I14" s="17"/>
      <c r="J14" s="17"/>
      <c r="K14" s="16"/>
      <c r="L14" s="17"/>
      <c r="M14" s="17"/>
    </row>
    <row r="15" spans="1:13" x14ac:dyDescent="0.25">
      <c r="A15" s="18"/>
      <c r="B15" s="19"/>
      <c r="C15" s="20" t="s">
        <v>12</v>
      </c>
      <c r="D15" s="21"/>
      <c r="E15" s="21"/>
      <c r="F15" s="21"/>
      <c r="G15" s="38"/>
      <c r="H15" s="39"/>
      <c r="I15" s="22"/>
      <c r="J15" s="40"/>
      <c r="K15" s="22"/>
      <c r="L15" s="41"/>
      <c r="M15" s="41"/>
    </row>
    <row r="16" spans="1:13" x14ac:dyDescent="0.25">
      <c r="A16" s="23"/>
      <c r="B16" s="24"/>
      <c r="C16" s="20" t="s">
        <v>27</v>
      </c>
      <c r="D16" s="21"/>
      <c r="E16" s="21"/>
      <c r="F16" s="21"/>
      <c r="G16" s="25"/>
      <c r="H16" s="22"/>
      <c r="I16" s="22"/>
      <c r="J16" s="22"/>
      <c r="K16" s="22"/>
      <c r="L16" s="22"/>
      <c r="M16" s="40"/>
    </row>
    <row r="17" spans="1:14" x14ac:dyDescent="0.25">
      <c r="A17" s="23"/>
      <c r="B17" s="24"/>
      <c r="C17" s="20" t="s">
        <v>24</v>
      </c>
      <c r="D17" s="12"/>
      <c r="E17" s="12"/>
      <c r="F17" s="26"/>
      <c r="G17" s="27"/>
      <c r="H17" s="22"/>
      <c r="I17" s="22"/>
      <c r="J17" s="22"/>
      <c r="K17" s="22"/>
      <c r="L17" s="22"/>
      <c r="M17" s="40"/>
    </row>
    <row r="18" spans="1:14" x14ac:dyDescent="0.25">
      <c r="A18" s="23"/>
      <c r="B18" s="24"/>
      <c r="C18" s="20" t="s">
        <v>28</v>
      </c>
      <c r="D18" s="21"/>
      <c r="E18" s="21"/>
      <c r="F18" s="21"/>
      <c r="G18" s="28"/>
      <c r="H18" s="22"/>
      <c r="I18" s="22"/>
      <c r="J18" s="22"/>
      <c r="K18" s="22"/>
      <c r="L18" s="22"/>
      <c r="M18" s="40"/>
    </row>
    <row r="19" spans="1:14" x14ac:dyDescent="0.25">
      <c r="A19" s="23"/>
      <c r="B19" s="29"/>
      <c r="C19" s="30" t="s">
        <v>12</v>
      </c>
      <c r="D19" s="12"/>
      <c r="E19" s="12"/>
      <c r="F19" s="26"/>
      <c r="G19" s="27"/>
      <c r="H19" s="22"/>
      <c r="I19" s="22"/>
      <c r="J19" s="22"/>
      <c r="K19" s="22"/>
      <c r="L19" s="22"/>
      <c r="M19" s="40"/>
    </row>
    <row r="20" spans="1:14" x14ac:dyDescent="0.25">
      <c r="A20" s="31"/>
      <c r="B20" s="31"/>
      <c r="C20" s="30" t="s">
        <v>25</v>
      </c>
      <c r="D20" s="31"/>
      <c r="E20" s="31"/>
      <c r="F20" s="31"/>
      <c r="G20" s="42"/>
      <c r="H20" s="42"/>
      <c r="I20" s="42"/>
      <c r="J20" s="42"/>
      <c r="K20" s="42"/>
      <c r="L20" s="42"/>
      <c r="M20" s="43"/>
    </row>
    <row r="21" spans="1:14" x14ac:dyDescent="0.25">
      <c r="A21" s="31"/>
      <c r="B21" s="31"/>
      <c r="C21" s="30" t="s">
        <v>12</v>
      </c>
      <c r="D21" s="31"/>
      <c r="E21" s="31"/>
      <c r="F21" s="31"/>
      <c r="G21" s="42"/>
      <c r="H21" s="42"/>
      <c r="I21" s="42"/>
      <c r="J21" s="42"/>
      <c r="K21" s="42"/>
      <c r="L21" s="42"/>
      <c r="M21" s="43"/>
    </row>
    <row r="23" spans="1:14" ht="36.75" customHeight="1" x14ac:dyDescent="0.25">
      <c r="A23" s="89" t="s">
        <v>31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44"/>
    </row>
    <row r="24" spans="1:14" ht="24" customHeight="1" x14ac:dyDescent="0.25">
      <c r="A24" s="87" t="s">
        <v>32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45"/>
    </row>
    <row r="25" spans="1:14" ht="24" customHeight="1" x14ac:dyDescent="0.25"/>
    <row r="26" spans="1:14" ht="34.5" customHeight="1" x14ac:dyDescent="0.25">
      <c r="A26" s="90" t="s">
        <v>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1:14" x14ac:dyDescent="0.25">
      <c r="A27" s="90" t="s">
        <v>29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28" spans="1:14" x14ac:dyDescent="0.2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46"/>
    </row>
    <row r="29" spans="1:14" x14ac:dyDescent="0.25">
      <c r="A29" s="92" t="s">
        <v>1</v>
      </c>
      <c r="B29" s="88" t="s">
        <v>2</v>
      </c>
      <c r="C29" s="95" t="s">
        <v>33</v>
      </c>
      <c r="D29" s="88" t="s">
        <v>4</v>
      </c>
      <c r="E29" s="95" t="s">
        <v>5</v>
      </c>
      <c r="F29" s="95"/>
      <c r="G29" s="95" t="s">
        <v>6</v>
      </c>
      <c r="H29" s="95"/>
      <c r="I29" s="95"/>
      <c r="J29" s="95"/>
      <c r="K29" s="95"/>
      <c r="L29" s="95"/>
      <c r="M29" s="95"/>
    </row>
    <row r="30" spans="1:14" x14ac:dyDescent="0.25">
      <c r="A30" s="93"/>
      <c r="B30" s="88"/>
      <c r="C30" s="95"/>
      <c r="D30" s="88"/>
      <c r="E30" s="88" t="s">
        <v>7</v>
      </c>
      <c r="F30" s="88" t="s">
        <v>8</v>
      </c>
      <c r="G30" s="95" t="s">
        <v>9</v>
      </c>
      <c r="H30" s="95"/>
      <c r="I30" s="95" t="s">
        <v>10</v>
      </c>
      <c r="J30" s="95"/>
      <c r="K30" s="95" t="s">
        <v>11</v>
      </c>
      <c r="L30" s="95"/>
      <c r="M30" s="95" t="s">
        <v>12</v>
      </c>
    </row>
    <row r="31" spans="1:14" x14ac:dyDescent="0.25">
      <c r="A31" s="93"/>
      <c r="B31" s="88"/>
      <c r="C31" s="95"/>
      <c r="D31" s="88"/>
      <c r="E31" s="88"/>
      <c r="F31" s="88"/>
      <c r="G31" s="88" t="s">
        <v>13</v>
      </c>
      <c r="H31" s="88" t="s">
        <v>14</v>
      </c>
      <c r="I31" s="88" t="s">
        <v>13</v>
      </c>
      <c r="J31" s="88" t="s">
        <v>14</v>
      </c>
      <c r="K31" s="88" t="s">
        <v>13</v>
      </c>
      <c r="L31" s="88" t="s">
        <v>14</v>
      </c>
      <c r="M31" s="95"/>
    </row>
    <row r="32" spans="1:14" x14ac:dyDescent="0.25">
      <c r="A32" s="94"/>
      <c r="B32" s="88"/>
      <c r="C32" s="95"/>
      <c r="D32" s="88"/>
      <c r="E32" s="88"/>
      <c r="F32" s="88"/>
      <c r="G32" s="88"/>
      <c r="H32" s="88"/>
      <c r="I32" s="88"/>
      <c r="J32" s="88"/>
      <c r="K32" s="88"/>
      <c r="L32" s="88"/>
      <c r="M32" s="95"/>
    </row>
    <row r="33" spans="1:13" x14ac:dyDescent="0.25">
      <c r="A33" s="47">
        <v>1</v>
      </c>
      <c r="B33" s="47">
        <v>2</v>
      </c>
      <c r="C33" s="48">
        <v>3</v>
      </c>
      <c r="D33" s="48">
        <v>4</v>
      </c>
      <c r="E33" s="48">
        <v>5</v>
      </c>
      <c r="F33" s="48">
        <v>6</v>
      </c>
      <c r="G33" s="48">
        <v>7</v>
      </c>
      <c r="H33" s="48">
        <v>8</v>
      </c>
      <c r="I33" s="48">
        <v>9</v>
      </c>
      <c r="J33" s="48">
        <v>10</v>
      </c>
      <c r="K33" s="48">
        <v>11</v>
      </c>
      <c r="L33" s="48">
        <v>12</v>
      </c>
      <c r="M33" s="48">
        <v>13</v>
      </c>
    </row>
    <row r="34" spans="1:13" ht="38.25" x14ac:dyDescent="0.25">
      <c r="A34" s="49">
        <v>1</v>
      </c>
      <c r="B34" s="50"/>
      <c r="C34" s="51" t="s">
        <v>34</v>
      </c>
      <c r="D34" s="52" t="s">
        <v>35</v>
      </c>
      <c r="E34" s="53"/>
      <c r="F34" s="54">
        <v>25</v>
      </c>
      <c r="G34" s="76"/>
      <c r="H34" s="77"/>
      <c r="I34" s="77"/>
      <c r="J34" s="77"/>
      <c r="K34" s="77"/>
      <c r="L34" s="77"/>
      <c r="M34" s="78"/>
    </row>
    <row r="35" spans="1:13" x14ac:dyDescent="0.25">
      <c r="A35" s="55"/>
      <c r="B35" s="50"/>
      <c r="C35" s="51" t="s">
        <v>16</v>
      </c>
      <c r="D35" s="56" t="s">
        <v>17</v>
      </c>
      <c r="E35" s="53">
        <v>24.6</v>
      </c>
      <c r="F35" s="54">
        <f>F34*E35</f>
        <v>615</v>
      </c>
      <c r="G35" s="79"/>
      <c r="H35" s="79"/>
      <c r="I35" s="79"/>
      <c r="J35" s="79"/>
      <c r="K35" s="79"/>
      <c r="L35" s="79"/>
      <c r="M35" s="80"/>
    </row>
    <row r="36" spans="1:13" ht="25.5" x14ac:dyDescent="0.25">
      <c r="A36" s="55"/>
      <c r="B36" s="57"/>
      <c r="C36" s="58" t="s">
        <v>18</v>
      </c>
      <c r="D36" s="56" t="s">
        <v>19</v>
      </c>
      <c r="E36" s="52">
        <v>1.72</v>
      </c>
      <c r="F36" s="59">
        <f>F34*E36</f>
        <v>43</v>
      </c>
      <c r="G36" s="80"/>
      <c r="H36" s="80"/>
      <c r="I36" s="81"/>
      <c r="J36" s="62"/>
      <c r="K36" s="60"/>
      <c r="L36" s="60"/>
      <c r="M36" s="60"/>
    </row>
    <row r="37" spans="1:13" x14ac:dyDescent="0.25">
      <c r="A37" s="55"/>
      <c r="B37" s="61"/>
      <c r="C37" s="58" t="s">
        <v>36</v>
      </c>
      <c r="D37" s="56" t="s">
        <v>37</v>
      </c>
      <c r="E37" s="52"/>
      <c r="F37" s="59">
        <f>F34*40</f>
        <v>1000</v>
      </c>
      <c r="G37" s="81"/>
      <c r="H37" s="62"/>
      <c r="I37" s="60"/>
      <c r="J37" s="60"/>
      <c r="K37" s="60"/>
      <c r="L37" s="60"/>
      <c r="M37" s="60"/>
    </row>
    <row r="38" spans="1:13" ht="38.25" x14ac:dyDescent="0.25">
      <c r="A38" s="55"/>
      <c r="B38" s="61"/>
      <c r="C38" s="58" t="s">
        <v>38</v>
      </c>
      <c r="D38" s="56" t="s">
        <v>23</v>
      </c>
      <c r="E38" s="52">
        <v>1.6</v>
      </c>
      <c r="F38" s="59">
        <f>F37*E38</f>
        <v>1600</v>
      </c>
      <c r="G38" s="62"/>
      <c r="H38" s="62"/>
      <c r="I38" s="60"/>
      <c r="J38" s="60"/>
      <c r="K38" s="62"/>
      <c r="L38" s="60"/>
      <c r="M38" s="60"/>
    </row>
    <row r="39" spans="1:13" x14ac:dyDescent="0.25">
      <c r="A39" s="63"/>
      <c r="B39" s="64"/>
      <c r="C39" s="65" t="s">
        <v>12</v>
      </c>
      <c r="D39" s="66"/>
      <c r="E39" s="66"/>
      <c r="F39" s="66"/>
      <c r="G39" s="82"/>
      <c r="H39" s="83"/>
      <c r="I39" s="67"/>
      <c r="J39" s="84"/>
      <c r="K39" s="67"/>
      <c r="L39" s="84"/>
      <c r="M39" s="84"/>
    </row>
    <row r="40" spans="1:13" x14ac:dyDescent="0.25">
      <c r="A40" s="68"/>
      <c r="B40" s="69"/>
      <c r="C40" s="65" t="s">
        <v>27</v>
      </c>
      <c r="D40" s="66"/>
      <c r="E40" s="66"/>
      <c r="F40" s="66"/>
      <c r="G40" s="70"/>
      <c r="H40" s="67"/>
      <c r="I40" s="67"/>
      <c r="J40" s="67"/>
      <c r="K40" s="67"/>
      <c r="L40" s="67"/>
      <c r="M40" s="84"/>
    </row>
    <row r="41" spans="1:13" x14ac:dyDescent="0.25">
      <c r="A41" s="68"/>
      <c r="B41" s="69"/>
      <c r="C41" s="65" t="s">
        <v>24</v>
      </c>
      <c r="D41" s="57"/>
      <c r="E41" s="57"/>
      <c r="F41" s="67"/>
      <c r="G41" s="71"/>
      <c r="H41" s="67"/>
      <c r="I41" s="67"/>
      <c r="J41" s="67"/>
      <c r="K41" s="67"/>
      <c r="L41" s="67"/>
      <c r="M41" s="84"/>
    </row>
    <row r="42" spans="1:13" x14ac:dyDescent="0.25">
      <c r="A42" s="68"/>
      <c r="B42" s="69"/>
      <c r="C42" s="65" t="s">
        <v>28</v>
      </c>
      <c r="D42" s="66"/>
      <c r="E42" s="66"/>
      <c r="F42" s="66"/>
      <c r="G42" s="72"/>
      <c r="H42" s="67"/>
      <c r="I42" s="67"/>
      <c r="J42" s="67"/>
      <c r="K42" s="67"/>
      <c r="L42" s="67"/>
      <c r="M42" s="84"/>
    </row>
    <row r="43" spans="1:13" x14ac:dyDescent="0.25">
      <c r="A43" s="68"/>
      <c r="B43" s="73"/>
      <c r="C43" s="74" t="s">
        <v>12</v>
      </c>
      <c r="D43" s="57"/>
      <c r="E43" s="57"/>
      <c r="F43" s="67"/>
      <c r="G43" s="71"/>
      <c r="H43" s="67"/>
      <c r="I43" s="67"/>
      <c r="J43" s="67"/>
      <c r="K43" s="67"/>
      <c r="L43" s="67"/>
      <c r="M43" s="84"/>
    </row>
    <row r="44" spans="1:13" x14ac:dyDescent="0.25">
      <c r="A44" s="75"/>
      <c r="B44" s="75"/>
      <c r="C44" s="74" t="s">
        <v>25</v>
      </c>
      <c r="D44" s="75"/>
      <c r="E44" s="75"/>
      <c r="F44" s="75"/>
      <c r="G44" s="85"/>
      <c r="H44" s="85"/>
      <c r="I44" s="85"/>
      <c r="J44" s="85"/>
      <c r="K44" s="85"/>
      <c r="L44" s="85"/>
      <c r="M44" s="86"/>
    </row>
    <row r="45" spans="1:13" x14ac:dyDescent="0.25">
      <c r="A45" s="75"/>
      <c r="B45" s="75"/>
      <c r="C45" s="74" t="s">
        <v>12</v>
      </c>
      <c r="D45" s="75"/>
      <c r="E45" s="75"/>
      <c r="F45" s="75"/>
      <c r="G45" s="85"/>
      <c r="H45" s="85"/>
      <c r="I45" s="85"/>
      <c r="J45" s="85"/>
      <c r="K45" s="85"/>
      <c r="L45" s="85"/>
      <c r="M45" s="86"/>
    </row>
    <row r="48" spans="1:13" ht="24" customHeight="1" x14ac:dyDescent="0.25">
      <c r="A48" s="89" t="s">
        <v>31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1:13" ht="21.75" customHeight="1" x14ac:dyDescent="0.25">
      <c r="A49" s="87" t="s">
        <v>32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2" spans="1:13" ht="24" customHeight="1" x14ac:dyDescent="0.25">
      <c r="A52" s="90" t="s">
        <v>39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x14ac:dyDescent="0.25">
      <c r="A53" s="90" t="s">
        <v>29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x14ac:dyDescent="0.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46"/>
    </row>
    <row r="55" spans="1:13" x14ac:dyDescent="0.25">
      <c r="A55" s="92" t="s">
        <v>1</v>
      </c>
      <c r="B55" s="88" t="s">
        <v>2</v>
      </c>
      <c r="C55" s="95" t="s">
        <v>33</v>
      </c>
      <c r="D55" s="88" t="s">
        <v>4</v>
      </c>
      <c r="E55" s="95" t="s">
        <v>5</v>
      </c>
      <c r="F55" s="95"/>
      <c r="G55" s="95" t="s">
        <v>6</v>
      </c>
      <c r="H55" s="95"/>
      <c r="I55" s="95"/>
      <c r="J55" s="95"/>
      <c r="K55" s="95"/>
      <c r="L55" s="95"/>
      <c r="M55" s="95"/>
    </row>
    <row r="56" spans="1:13" x14ac:dyDescent="0.25">
      <c r="A56" s="93"/>
      <c r="B56" s="88"/>
      <c r="C56" s="95"/>
      <c r="D56" s="88"/>
      <c r="E56" s="88" t="s">
        <v>7</v>
      </c>
      <c r="F56" s="88" t="s">
        <v>8</v>
      </c>
      <c r="G56" s="95" t="s">
        <v>9</v>
      </c>
      <c r="H56" s="95"/>
      <c r="I56" s="95" t="s">
        <v>10</v>
      </c>
      <c r="J56" s="95"/>
      <c r="K56" s="95" t="s">
        <v>11</v>
      </c>
      <c r="L56" s="95"/>
      <c r="M56" s="95" t="s">
        <v>12</v>
      </c>
    </row>
    <row r="57" spans="1:13" x14ac:dyDescent="0.25">
      <c r="A57" s="93"/>
      <c r="B57" s="88"/>
      <c r="C57" s="95"/>
      <c r="D57" s="88"/>
      <c r="E57" s="88"/>
      <c r="F57" s="88"/>
      <c r="G57" s="88" t="s">
        <v>13</v>
      </c>
      <c r="H57" s="88" t="s">
        <v>14</v>
      </c>
      <c r="I57" s="88" t="s">
        <v>13</v>
      </c>
      <c r="J57" s="88" t="s">
        <v>14</v>
      </c>
      <c r="K57" s="88" t="s">
        <v>13</v>
      </c>
      <c r="L57" s="88" t="s">
        <v>14</v>
      </c>
      <c r="M57" s="95"/>
    </row>
    <row r="58" spans="1:13" x14ac:dyDescent="0.25">
      <c r="A58" s="94"/>
      <c r="B58" s="88"/>
      <c r="C58" s="95"/>
      <c r="D58" s="88"/>
      <c r="E58" s="88"/>
      <c r="F58" s="88"/>
      <c r="G58" s="88"/>
      <c r="H58" s="88"/>
      <c r="I58" s="88"/>
      <c r="J58" s="88"/>
      <c r="K58" s="88"/>
      <c r="L58" s="88"/>
      <c r="M58" s="95"/>
    </row>
    <row r="59" spans="1:13" x14ac:dyDescent="0.25">
      <c r="A59" s="47">
        <v>1</v>
      </c>
      <c r="B59" s="47"/>
      <c r="C59" s="48">
        <v>3</v>
      </c>
      <c r="D59" s="48">
        <v>4</v>
      </c>
      <c r="E59" s="48">
        <v>5</v>
      </c>
      <c r="F59" s="48">
        <v>6</v>
      </c>
      <c r="G59" s="48">
        <v>7</v>
      </c>
      <c r="H59" s="48">
        <v>8</v>
      </c>
      <c r="I59" s="48">
        <v>9</v>
      </c>
      <c r="J59" s="48">
        <v>10</v>
      </c>
      <c r="K59" s="48">
        <v>11</v>
      </c>
      <c r="L59" s="48">
        <v>12</v>
      </c>
      <c r="M59" s="48">
        <v>13</v>
      </c>
    </row>
    <row r="60" spans="1:13" ht="38.25" x14ac:dyDescent="0.25">
      <c r="A60" s="49">
        <v>1</v>
      </c>
      <c r="B60" s="50"/>
      <c r="C60" s="51" t="s">
        <v>40</v>
      </c>
      <c r="D60" s="52" t="s">
        <v>35</v>
      </c>
      <c r="E60" s="53"/>
      <c r="F60" s="54">
        <v>73.5</v>
      </c>
      <c r="G60" s="76"/>
      <c r="H60" s="77"/>
      <c r="I60" s="77"/>
      <c r="J60" s="77"/>
      <c r="K60" s="77"/>
      <c r="L60" s="77"/>
      <c r="M60" s="78"/>
    </row>
    <row r="61" spans="1:13" x14ac:dyDescent="0.25">
      <c r="A61" s="55"/>
      <c r="B61" s="50"/>
      <c r="C61" s="51" t="s">
        <v>16</v>
      </c>
      <c r="D61" s="56" t="s">
        <v>17</v>
      </c>
      <c r="E61" s="53">
        <v>24.6</v>
      </c>
      <c r="F61" s="54">
        <f>F60*E61</f>
        <v>1808.1000000000001</v>
      </c>
      <c r="G61" s="80"/>
      <c r="H61" s="79"/>
      <c r="I61" s="79"/>
      <c r="J61" s="79"/>
      <c r="K61" s="79"/>
      <c r="L61" s="79"/>
      <c r="M61" s="79"/>
    </row>
    <row r="62" spans="1:13" ht="25.5" x14ac:dyDescent="0.25">
      <c r="A62" s="55"/>
      <c r="B62" s="57"/>
      <c r="C62" s="58" t="s">
        <v>18</v>
      </c>
      <c r="D62" s="56" t="s">
        <v>19</v>
      </c>
      <c r="E62" s="52">
        <v>1.72</v>
      </c>
      <c r="F62" s="59">
        <f>F60*E62</f>
        <v>126.42</v>
      </c>
      <c r="G62" s="80"/>
      <c r="H62" s="80"/>
      <c r="I62" s="81"/>
      <c r="J62" s="62"/>
      <c r="K62" s="60"/>
      <c r="L62" s="60"/>
      <c r="M62" s="60"/>
    </row>
    <row r="63" spans="1:13" x14ac:dyDescent="0.25">
      <c r="A63" s="55"/>
      <c r="B63" s="61"/>
      <c r="C63" s="58" t="s">
        <v>41</v>
      </c>
      <c r="D63" s="56" t="s">
        <v>37</v>
      </c>
      <c r="E63" s="52"/>
      <c r="F63" s="59">
        <f>F60*40</f>
        <v>2940</v>
      </c>
      <c r="G63" s="81"/>
      <c r="H63" s="62"/>
      <c r="I63" s="60"/>
      <c r="J63" s="60"/>
      <c r="K63" s="60"/>
      <c r="L63" s="60"/>
      <c r="M63" s="60"/>
    </row>
    <row r="64" spans="1:13" ht="38.25" x14ac:dyDescent="0.25">
      <c r="A64" s="55"/>
      <c r="B64" s="61"/>
      <c r="C64" s="58" t="s">
        <v>42</v>
      </c>
      <c r="D64" s="56" t="s">
        <v>23</v>
      </c>
      <c r="E64" s="52">
        <v>1.6</v>
      </c>
      <c r="F64" s="59">
        <f>F63*E64</f>
        <v>4704</v>
      </c>
      <c r="G64" s="62"/>
      <c r="H64" s="62"/>
      <c r="I64" s="60"/>
      <c r="J64" s="60"/>
      <c r="K64" s="62"/>
      <c r="L64" s="60"/>
      <c r="M64" s="60"/>
    </row>
    <row r="65" spans="1:13" x14ac:dyDescent="0.25">
      <c r="A65" s="63"/>
      <c r="B65" s="64"/>
      <c r="C65" s="65" t="s">
        <v>12</v>
      </c>
      <c r="D65" s="66"/>
      <c r="E65" s="66"/>
      <c r="F65" s="66"/>
      <c r="G65" s="82"/>
      <c r="H65" s="83"/>
      <c r="I65" s="67"/>
      <c r="J65" s="84"/>
      <c r="K65" s="67"/>
      <c r="L65" s="84"/>
      <c r="M65" s="84"/>
    </row>
    <row r="66" spans="1:13" x14ac:dyDescent="0.25">
      <c r="A66" s="68"/>
      <c r="B66" s="69"/>
      <c r="C66" s="65" t="s">
        <v>27</v>
      </c>
      <c r="D66" s="66"/>
      <c r="E66" s="66"/>
      <c r="F66" s="66"/>
      <c r="G66" s="70"/>
      <c r="H66" s="67"/>
      <c r="I66" s="67"/>
      <c r="J66" s="67"/>
      <c r="K66" s="67"/>
      <c r="L66" s="67"/>
      <c r="M66" s="84"/>
    </row>
    <row r="67" spans="1:13" x14ac:dyDescent="0.25">
      <c r="A67" s="68"/>
      <c r="B67" s="69"/>
      <c r="C67" s="65" t="s">
        <v>24</v>
      </c>
      <c r="D67" s="57"/>
      <c r="E67" s="57"/>
      <c r="F67" s="67"/>
      <c r="G67" s="71"/>
      <c r="H67" s="67"/>
      <c r="I67" s="67"/>
      <c r="J67" s="67"/>
      <c r="K67" s="67"/>
      <c r="L67" s="67"/>
      <c r="M67" s="84"/>
    </row>
    <row r="68" spans="1:13" x14ac:dyDescent="0.25">
      <c r="A68" s="68"/>
      <c r="B68" s="69"/>
      <c r="C68" s="65" t="s">
        <v>28</v>
      </c>
      <c r="D68" s="66"/>
      <c r="E68" s="66"/>
      <c r="F68" s="66"/>
      <c r="G68" s="72"/>
      <c r="H68" s="67"/>
      <c r="I68" s="67"/>
      <c r="J68" s="67"/>
      <c r="K68" s="67"/>
      <c r="L68" s="67"/>
      <c r="M68" s="84"/>
    </row>
    <row r="69" spans="1:13" x14ac:dyDescent="0.25">
      <c r="A69" s="68"/>
      <c r="B69" s="73"/>
      <c r="C69" s="74" t="s">
        <v>12</v>
      </c>
      <c r="D69" s="57"/>
      <c r="E69" s="57"/>
      <c r="F69" s="67"/>
      <c r="G69" s="71"/>
      <c r="H69" s="67"/>
      <c r="I69" s="67"/>
      <c r="J69" s="67"/>
      <c r="K69" s="67"/>
      <c r="L69" s="67"/>
      <c r="M69" s="84"/>
    </row>
    <row r="70" spans="1:13" x14ac:dyDescent="0.25">
      <c r="A70" s="75"/>
      <c r="B70" s="75"/>
      <c r="C70" s="74" t="s">
        <v>25</v>
      </c>
      <c r="D70" s="75"/>
      <c r="E70" s="75"/>
      <c r="F70" s="75"/>
      <c r="G70" s="85"/>
      <c r="H70" s="85"/>
      <c r="I70" s="85"/>
      <c r="J70" s="85"/>
      <c r="K70" s="85"/>
      <c r="L70" s="85"/>
      <c r="M70" s="86"/>
    </row>
    <row r="71" spans="1:13" x14ac:dyDescent="0.25">
      <c r="A71" s="75"/>
      <c r="B71" s="75"/>
      <c r="C71" s="74" t="s">
        <v>12</v>
      </c>
      <c r="D71" s="75"/>
      <c r="E71" s="75"/>
      <c r="F71" s="75"/>
      <c r="G71" s="85"/>
      <c r="H71" s="85"/>
      <c r="I71" s="85"/>
      <c r="J71" s="85"/>
      <c r="K71" s="85"/>
      <c r="L71" s="85"/>
      <c r="M71" s="86"/>
    </row>
    <row r="74" spans="1:13" ht="27.75" customHeight="1" x14ac:dyDescent="0.25">
      <c r="A74" s="89" t="s">
        <v>31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</row>
    <row r="75" spans="1:13" x14ac:dyDescent="0.25">
      <c r="A75" s="87" t="s">
        <v>32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7" spans="1:13" ht="21.75" customHeight="1" x14ac:dyDescent="0.25">
      <c r="B77" s="105" t="s">
        <v>43</v>
      </c>
      <c r="C77" s="106"/>
      <c r="D77" s="106"/>
      <c r="E77" s="106"/>
      <c r="F77" s="106"/>
      <c r="G77" s="107"/>
      <c r="H77" s="107"/>
      <c r="I77" s="107"/>
      <c r="J77" s="107"/>
      <c r="K77" s="107"/>
      <c r="L77" s="107"/>
      <c r="M77" s="107"/>
    </row>
    <row r="78" spans="1:13" ht="76.5" customHeight="1" x14ac:dyDescent="0.25">
      <c r="B78" s="108" t="s">
        <v>44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</row>
    <row r="79" spans="1:13" x14ac:dyDescent="0.25">
      <c r="B79" s="109"/>
      <c r="C79" s="106"/>
      <c r="D79" s="106"/>
      <c r="E79" s="106"/>
      <c r="F79" s="106"/>
      <c r="G79" s="107"/>
      <c r="H79" s="107"/>
      <c r="I79" s="107"/>
      <c r="J79" s="107"/>
      <c r="K79" s="107"/>
      <c r="L79" s="107"/>
      <c r="M79" s="107"/>
    </row>
    <row r="80" spans="1:13" ht="62.25" customHeight="1" x14ac:dyDescent="0.25">
      <c r="B80" s="108" t="s">
        <v>45</v>
      </c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</row>
    <row r="81" spans="2:13" x14ac:dyDescent="0.25">
      <c r="B81" s="110" t="s">
        <v>46</v>
      </c>
      <c r="C81" s="111"/>
      <c r="D81" s="111"/>
      <c r="E81" s="111"/>
      <c r="F81" s="111"/>
      <c r="G81" s="107"/>
      <c r="H81" s="107"/>
      <c r="I81" s="107"/>
      <c r="J81" s="107"/>
      <c r="K81" s="107"/>
      <c r="L81" s="107"/>
      <c r="M81" s="107"/>
    </row>
    <row r="82" spans="2:13" x14ac:dyDescent="0.25">
      <c r="B82" s="112" t="s">
        <v>47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</row>
    <row r="83" spans="2:13" x14ac:dyDescent="0.25">
      <c r="B83" s="110"/>
      <c r="C83" s="111"/>
      <c r="D83" s="111"/>
      <c r="E83" s="111"/>
      <c r="F83" s="111"/>
      <c r="G83" s="107"/>
      <c r="H83" s="107"/>
      <c r="I83" s="107"/>
      <c r="J83" s="107"/>
      <c r="K83" s="107"/>
      <c r="L83" s="107"/>
      <c r="M83" s="107"/>
    </row>
    <row r="84" spans="2:13" ht="37.5" customHeight="1" x14ac:dyDescent="0.25">
      <c r="B84" s="108" t="s">
        <v>48</v>
      </c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</row>
    <row r="85" spans="2:13" x14ac:dyDescent="0.25">
      <c r="B85" s="110"/>
      <c r="C85" s="111"/>
      <c r="D85" s="111"/>
      <c r="E85" s="111"/>
      <c r="F85" s="111"/>
      <c r="G85" s="107"/>
      <c r="H85" s="107"/>
      <c r="I85" s="107"/>
      <c r="J85" s="107"/>
      <c r="K85" s="107"/>
      <c r="L85" s="107"/>
      <c r="M85" s="107"/>
    </row>
    <row r="86" spans="2:13" ht="18.75" customHeight="1" x14ac:dyDescent="0.25">
      <c r="B86" s="113" t="s">
        <v>49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2:13" x14ac:dyDescent="0.25">
      <c r="B87" s="110"/>
      <c r="C87" s="111"/>
      <c r="D87" s="111"/>
      <c r="E87" s="111"/>
      <c r="F87" s="111"/>
      <c r="G87" s="107"/>
      <c r="H87" s="107"/>
      <c r="I87" s="107"/>
      <c r="J87" s="107"/>
      <c r="K87" s="107"/>
      <c r="L87" s="107"/>
      <c r="M87" s="107"/>
    </row>
    <row r="88" spans="2:13" x14ac:dyDescent="0.25">
      <c r="B88" s="113" t="s">
        <v>50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2:13" x14ac:dyDescent="0.25">
      <c r="B89" s="110"/>
      <c r="C89" s="111"/>
      <c r="D89" s="111"/>
      <c r="E89" s="111"/>
      <c r="F89" s="111"/>
      <c r="G89" s="107"/>
      <c r="H89" s="107"/>
      <c r="I89" s="107"/>
      <c r="J89" s="107"/>
      <c r="K89" s="107"/>
      <c r="L89" s="107"/>
      <c r="M89" s="107"/>
    </row>
    <row r="90" spans="2:13" ht="48" customHeight="1" x14ac:dyDescent="0.25">
      <c r="B90" s="108" t="s">
        <v>51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</row>
    <row r="91" spans="2:13" x14ac:dyDescent="0.25">
      <c r="B91" s="110"/>
      <c r="C91" s="111"/>
      <c r="D91" s="111"/>
      <c r="E91" s="111"/>
      <c r="F91" s="111"/>
      <c r="G91" s="107"/>
      <c r="H91" s="107"/>
      <c r="I91" s="107"/>
      <c r="J91" s="107"/>
      <c r="K91" s="107"/>
      <c r="L91" s="107"/>
      <c r="M91" s="107"/>
    </row>
    <row r="92" spans="2:13" ht="33.75" customHeight="1" x14ac:dyDescent="0.25">
      <c r="B92" s="108" t="s">
        <v>52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</row>
  </sheetData>
  <mergeCells count="78">
    <mergeCell ref="B78:M78"/>
    <mergeCell ref="B80:M80"/>
    <mergeCell ref="B82:M82"/>
    <mergeCell ref="B84:M84"/>
    <mergeCell ref="B86:M86"/>
    <mergeCell ref="B88:M88"/>
    <mergeCell ref="B90:M90"/>
    <mergeCell ref="B92:M92"/>
    <mergeCell ref="M6:M8"/>
    <mergeCell ref="G7:G8"/>
    <mergeCell ref="H7:H8"/>
    <mergeCell ref="I7:I8"/>
    <mergeCell ref="J7:J8"/>
    <mergeCell ref="K7:K8"/>
    <mergeCell ref="L1:M1"/>
    <mergeCell ref="L7:L8"/>
    <mergeCell ref="F6:F8"/>
    <mergeCell ref="G6:H6"/>
    <mergeCell ref="I6:J6"/>
    <mergeCell ref="K6:L6"/>
    <mergeCell ref="A2:M2"/>
    <mergeCell ref="A3:M3"/>
    <mergeCell ref="A4:L4"/>
    <mergeCell ref="A5:A8"/>
    <mergeCell ref="B5:B8"/>
    <mergeCell ref="C5:C8"/>
    <mergeCell ref="D5:D8"/>
    <mergeCell ref="E5:F5"/>
    <mergeCell ref="G5:M5"/>
    <mergeCell ref="E6:E8"/>
    <mergeCell ref="G30:H30"/>
    <mergeCell ref="I30:J30"/>
    <mergeCell ref="K30:L30"/>
    <mergeCell ref="M30:M32"/>
    <mergeCell ref="G31:G32"/>
    <mergeCell ref="H31:H32"/>
    <mergeCell ref="I31:I32"/>
    <mergeCell ref="J31:J32"/>
    <mergeCell ref="K31:K32"/>
    <mergeCell ref="L31:L32"/>
    <mergeCell ref="A48:M48"/>
    <mergeCell ref="A49:M49"/>
    <mergeCell ref="A23:M23"/>
    <mergeCell ref="A24:M24"/>
    <mergeCell ref="A52:M52"/>
    <mergeCell ref="A26:M26"/>
    <mergeCell ref="A27:M27"/>
    <mergeCell ref="A28:L28"/>
    <mergeCell ref="A29:A32"/>
    <mergeCell ref="B29:B32"/>
    <mergeCell ref="C29:C32"/>
    <mergeCell ref="D29:D32"/>
    <mergeCell ref="E29:F29"/>
    <mergeCell ref="G29:M29"/>
    <mergeCell ref="E30:E32"/>
    <mergeCell ref="F30:F32"/>
    <mergeCell ref="A53:M53"/>
    <mergeCell ref="A54:L54"/>
    <mergeCell ref="A55:A58"/>
    <mergeCell ref="B55:B58"/>
    <mergeCell ref="C55:C58"/>
    <mergeCell ref="D55:D58"/>
    <mergeCell ref="E55:F55"/>
    <mergeCell ref="G55:M55"/>
    <mergeCell ref="E56:E58"/>
    <mergeCell ref="F56:F58"/>
    <mergeCell ref="G56:H56"/>
    <mergeCell ref="I56:J56"/>
    <mergeCell ref="K56:L56"/>
    <mergeCell ref="M56:M58"/>
    <mergeCell ref="G57:G58"/>
    <mergeCell ref="H57:H58"/>
    <mergeCell ref="A75:M75"/>
    <mergeCell ref="I57:I58"/>
    <mergeCell ref="J57:J58"/>
    <mergeCell ref="K57:K58"/>
    <mergeCell ref="L57:L58"/>
    <mergeCell ref="A74:M7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2018-01-16T15:44:25Z</dcterms:modified>
</cp:coreProperties>
</file>