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14" i="1" l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<sst xmlns="http://schemas.openxmlformats.org/spreadsheetml/2006/main" count="75" uniqueCount="41">
  <si>
    <t>მწარმოებელი კომპანია</t>
  </si>
  <si>
    <t>ძაფის  სპეციფიკაცია</t>
  </si>
  <si>
    <t>ძაფის ტიპი</t>
  </si>
  <si>
    <t>დაწნული /მონოფილამენტური</t>
  </si>
  <si>
    <t>ძაფის მასალა</t>
  </si>
  <si>
    <t>ძაფის სიგრძე (სმ) (არანაკლებ)</t>
  </si>
  <si>
    <t>ძაფის ზომა (სისქე)</t>
  </si>
  <si>
    <t xml:space="preserve">ნემსის ტიპი </t>
  </si>
  <si>
    <t>ნემსის მოხრა</t>
  </si>
  <si>
    <t>ნემსის ზომა მმ</t>
  </si>
  <si>
    <t>გაწოვადი</t>
  </si>
  <si>
    <t>დაწნული</t>
  </si>
  <si>
    <t>პოლიგლიკოლ აციდი ან პოლიგლაქტინი</t>
  </si>
  <si>
    <t>მრგვალი</t>
  </si>
  <si>
    <t>27-31</t>
  </si>
  <si>
    <t>2/0</t>
  </si>
  <si>
    <t>3/0</t>
  </si>
  <si>
    <t>4/0</t>
  </si>
  <si>
    <t>მჭრელი</t>
  </si>
  <si>
    <t>ერთეულის ღირებულება</t>
  </si>
  <si>
    <t>2024წ ღირებულება</t>
  </si>
  <si>
    <t>2025 წ ღირებულება</t>
  </si>
  <si>
    <t>ჯამური ღირებულება</t>
  </si>
  <si>
    <t>მოდელი</t>
  </si>
  <si>
    <t>მწარმოებელი ქვეყანა</t>
  </si>
  <si>
    <t>რაოდენობა/ცალი</t>
  </si>
  <si>
    <t>ჯამური რაოდენობა</t>
  </si>
  <si>
    <t>მონოფილამენტური</t>
  </si>
  <si>
    <t>პოლიდიოქსანონი</t>
  </si>
  <si>
    <t>150 (მარყუჟი)</t>
  </si>
  <si>
    <t>ტაპერკატი ან მრგვალი</t>
  </si>
  <si>
    <t>პოლიგლეკაპრონი</t>
  </si>
  <si>
    <t>70-75</t>
  </si>
  <si>
    <t>5*70 ან 12*45</t>
  </si>
  <si>
    <t>უნემსო</t>
  </si>
  <si>
    <t>5*70</t>
  </si>
  <si>
    <t>არაგაწოვადი</t>
  </si>
  <si>
    <t>პოლიესტერი</t>
  </si>
  <si>
    <t>პოლიპროპილენი</t>
  </si>
  <si>
    <t>1/2 ან 3/8</t>
  </si>
  <si>
    <t>22-24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</si>
</sst>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cadNusx"/>
    </font>
    <font>
      <sz val="10"/>
      <name val="AcadNusx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2" fontId="4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2" fontId="4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"/>
  <sheetViews>
    <sheetView tabSelected="1" workbookViewId="0">
      <selection activeCell="K9" sqref="K9:L9"/>
    </sheetView>
  </sheetViews>
  <sheetFormatPr defaultRowHeight="15" x14ac:dyDescent="0.25"/>
  <cols>
    <col min="1" max="1" width="4" customWidth="1"/>
    <col min="2" max="2" width="14.42578125" customWidth="1"/>
    <col min="3" max="3" width="17.7109375" customWidth="1"/>
    <col min="4" max="4" width="17.140625" customWidth="1"/>
    <col min="5" max="5" width="16.5703125" customWidth="1"/>
    <col min="6" max="6" width="13.28515625" customWidth="1"/>
    <col min="7" max="7" width="10.140625" customWidth="1"/>
    <col min="13" max="13" width="14.42578125" customWidth="1"/>
    <col min="19" max="19" width="16.42578125" customWidth="1"/>
  </cols>
  <sheetData>
    <row r="2" spans="1:19" ht="40.5" customHeight="1" x14ac:dyDescent="0.25">
      <c r="A2" s="3"/>
      <c r="B2" s="5" t="s">
        <v>1</v>
      </c>
      <c r="C2" s="6"/>
      <c r="D2" s="6"/>
      <c r="E2" s="6"/>
      <c r="F2" s="6"/>
      <c r="G2" s="6"/>
      <c r="H2" s="6"/>
      <c r="I2" s="7"/>
      <c r="J2" s="5" t="s">
        <v>25</v>
      </c>
      <c r="K2" s="6"/>
      <c r="L2" s="7"/>
      <c r="M2" s="8" t="s">
        <v>19</v>
      </c>
      <c r="N2" s="8" t="s">
        <v>20</v>
      </c>
      <c r="O2" s="8" t="s">
        <v>21</v>
      </c>
      <c r="P2" s="8" t="s">
        <v>22</v>
      </c>
      <c r="Q2" s="8" t="s">
        <v>23</v>
      </c>
      <c r="R2" s="8" t="s">
        <v>24</v>
      </c>
      <c r="S2" s="10" t="s">
        <v>0</v>
      </c>
    </row>
    <row r="3" spans="1:19" ht="40.5" x14ac:dyDescent="0.25">
      <c r="A3" s="3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26</v>
      </c>
      <c r="K3" s="3">
        <v>2024</v>
      </c>
      <c r="L3" s="3">
        <v>2025</v>
      </c>
      <c r="M3" s="9"/>
      <c r="N3" s="9"/>
      <c r="O3" s="9"/>
      <c r="P3" s="9"/>
      <c r="Q3" s="9"/>
      <c r="R3" s="9"/>
      <c r="S3" s="11"/>
    </row>
    <row r="4" spans="1:19" ht="40.5" x14ac:dyDescent="0.25">
      <c r="A4" s="1">
        <v>1</v>
      </c>
      <c r="B4" s="2" t="s">
        <v>10</v>
      </c>
      <c r="C4" s="2" t="s">
        <v>11</v>
      </c>
      <c r="D4" s="2" t="s">
        <v>12</v>
      </c>
      <c r="E4" s="12">
        <v>75</v>
      </c>
      <c r="F4" s="13">
        <v>1</v>
      </c>
      <c r="G4" s="14" t="s">
        <v>18</v>
      </c>
      <c r="H4" s="15">
        <v>0.5</v>
      </c>
      <c r="I4" s="13">
        <v>26</v>
      </c>
      <c r="J4" s="12">
        <v>4032</v>
      </c>
      <c r="K4" s="12">
        <v>2412</v>
      </c>
      <c r="L4" s="12">
        <f t="shared" ref="L4:L14" si="0">J4-K4</f>
        <v>1620</v>
      </c>
      <c r="M4" s="4"/>
      <c r="N4" s="4"/>
      <c r="O4" s="4"/>
      <c r="P4" s="4"/>
      <c r="Q4" s="4"/>
      <c r="R4" s="4"/>
      <c r="S4" s="4"/>
    </row>
    <row r="5" spans="1:19" ht="40.5" x14ac:dyDescent="0.25">
      <c r="A5" s="1">
        <v>2</v>
      </c>
      <c r="B5" s="2" t="s">
        <v>10</v>
      </c>
      <c r="C5" s="2" t="s">
        <v>27</v>
      </c>
      <c r="D5" s="2" t="s">
        <v>28</v>
      </c>
      <c r="E5" s="14" t="s">
        <v>29</v>
      </c>
      <c r="F5" s="13">
        <v>1</v>
      </c>
      <c r="G5" s="14" t="s">
        <v>30</v>
      </c>
      <c r="H5" s="15">
        <v>0.5</v>
      </c>
      <c r="I5" s="13">
        <v>48</v>
      </c>
      <c r="J5" s="12">
        <v>3024</v>
      </c>
      <c r="K5" s="12">
        <v>1800</v>
      </c>
      <c r="L5" s="12">
        <f t="shared" si="0"/>
        <v>1224</v>
      </c>
      <c r="M5" s="4"/>
      <c r="N5" s="4"/>
      <c r="O5" s="4"/>
      <c r="P5" s="4"/>
      <c r="Q5" s="4"/>
      <c r="R5" s="4"/>
      <c r="S5" s="4"/>
    </row>
    <row r="6" spans="1:19" ht="27" x14ac:dyDescent="0.25">
      <c r="A6" s="1">
        <v>3</v>
      </c>
      <c r="B6" s="2" t="s">
        <v>10</v>
      </c>
      <c r="C6" s="2" t="s">
        <v>27</v>
      </c>
      <c r="D6" s="2" t="s">
        <v>31</v>
      </c>
      <c r="E6" s="13" t="s">
        <v>32</v>
      </c>
      <c r="F6" s="13">
        <v>0</v>
      </c>
      <c r="G6" s="14" t="s">
        <v>13</v>
      </c>
      <c r="H6" s="15">
        <v>0.5</v>
      </c>
      <c r="I6" s="13" t="s">
        <v>14</v>
      </c>
      <c r="J6" s="12">
        <v>2016</v>
      </c>
      <c r="K6" s="12">
        <v>1188</v>
      </c>
      <c r="L6" s="12">
        <f t="shared" si="0"/>
        <v>828</v>
      </c>
      <c r="M6" s="4"/>
      <c r="N6" s="4"/>
      <c r="O6" s="4"/>
      <c r="P6" s="4"/>
      <c r="Q6" s="4"/>
      <c r="R6" s="4"/>
      <c r="S6" s="4"/>
    </row>
    <row r="7" spans="1:19" ht="40.5" x14ac:dyDescent="0.25">
      <c r="A7" s="1">
        <v>4</v>
      </c>
      <c r="B7" s="2" t="s">
        <v>10</v>
      </c>
      <c r="C7" s="2" t="s">
        <v>11</v>
      </c>
      <c r="D7" s="2" t="s">
        <v>12</v>
      </c>
      <c r="E7" s="13" t="s">
        <v>33</v>
      </c>
      <c r="F7" s="13" t="s">
        <v>15</v>
      </c>
      <c r="G7" s="14" t="s">
        <v>34</v>
      </c>
      <c r="H7" s="15"/>
      <c r="I7" s="13"/>
      <c r="J7" s="12">
        <v>2016</v>
      </c>
      <c r="K7" s="12">
        <v>1188</v>
      </c>
      <c r="L7" s="12">
        <f t="shared" si="0"/>
        <v>828</v>
      </c>
      <c r="M7" s="4"/>
      <c r="N7" s="4"/>
      <c r="O7" s="4"/>
      <c r="P7" s="4"/>
      <c r="Q7" s="4"/>
      <c r="R7" s="4"/>
      <c r="S7" s="4"/>
    </row>
    <row r="8" spans="1:19" ht="40.5" x14ac:dyDescent="0.25">
      <c r="A8" s="1">
        <v>5</v>
      </c>
      <c r="B8" s="2" t="s">
        <v>10</v>
      </c>
      <c r="C8" s="2" t="s">
        <v>11</v>
      </c>
      <c r="D8" s="2" t="s">
        <v>12</v>
      </c>
      <c r="E8" s="13" t="s">
        <v>35</v>
      </c>
      <c r="F8" s="13" t="s">
        <v>16</v>
      </c>
      <c r="G8" s="14" t="s">
        <v>34</v>
      </c>
      <c r="H8" s="15"/>
      <c r="I8" s="13"/>
      <c r="J8" s="12">
        <v>2016</v>
      </c>
      <c r="K8" s="12">
        <v>1188</v>
      </c>
      <c r="L8" s="12">
        <f t="shared" si="0"/>
        <v>828</v>
      </c>
      <c r="M8" s="4"/>
      <c r="N8" s="4"/>
      <c r="O8" s="4"/>
      <c r="P8" s="4"/>
      <c r="Q8" s="4"/>
      <c r="R8" s="4"/>
      <c r="S8" s="4"/>
    </row>
    <row r="9" spans="1:19" ht="40.5" x14ac:dyDescent="0.25">
      <c r="A9" s="1">
        <v>6</v>
      </c>
      <c r="B9" s="2" t="s">
        <v>10</v>
      </c>
      <c r="C9" s="2" t="s">
        <v>11</v>
      </c>
      <c r="D9" s="2" t="s">
        <v>12</v>
      </c>
      <c r="E9" s="13" t="s">
        <v>35</v>
      </c>
      <c r="F9" s="13" t="s">
        <v>17</v>
      </c>
      <c r="G9" s="14" t="s">
        <v>34</v>
      </c>
      <c r="H9" s="14"/>
      <c r="I9" s="14"/>
      <c r="J9" s="12">
        <v>2016</v>
      </c>
      <c r="K9" s="12">
        <v>1188</v>
      </c>
      <c r="L9" s="12">
        <f t="shared" si="0"/>
        <v>828</v>
      </c>
      <c r="M9" s="4"/>
      <c r="N9" s="4"/>
      <c r="O9" s="4"/>
      <c r="P9" s="4"/>
      <c r="Q9" s="4"/>
      <c r="R9" s="4"/>
      <c r="S9" s="4"/>
    </row>
    <row r="10" spans="1:19" ht="40.5" x14ac:dyDescent="0.25">
      <c r="A10" s="1">
        <v>7</v>
      </c>
      <c r="B10" s="16" t="s">
        <v>10</v>
      </c>
      <c r="C10" s="16" t="s">
        <v>11</v>
      </c>
      <c r="D10" s="16" t="s">
        <v>12</v>
      </c>
      <c r="E10" s="17" t="s">
        <v>35</v>
      </c>
      <c r="F10" s="17">
        <v>2</v>
      </c>
      <c r="G10" s="18" t="s">
        <v>34</v>
      </c>
      <c r="H10" s="19"/>
      <c r="I10" s="17"/>
      <c r="J10" s="20">
        <v>4032</v>
      </c>
      <c r="K10" s="20">
        <v>2412</v>
      </c>
      <c r="L10" s="12">
        <f t="shared" si="0"/>
        <v>1620</v>
      </c>
      <c r="M10" s="4"/>
      <c r="N10" s="4"/>
      <c r="O10" s="4"/>
      <c r="P10" s="4"/>
      <c r="Q10" s="4"/>
      <c r="R10" s="4"/>
      <c r="S10" s="4"/>
    </row>
    <row r="11" spans="1:19" x14ac:dyDescent="0.25">
      <c r="A11" s="1">
        <v>8</v>
      </c>
      <c r="B11" s="2" t="s">
        <v>36</v>
      </c>
      <c r="C11" s="2" t="s">
        <v>11</v>
      </c>
      <c r="D11" s="2" t="s">
        <v>37</v>
      </c>
      <c r="E11" s="13">
        <v>250</v>
      </c>
      <c r="F11" s="13">
        <v>5</v>
      </c>
      <c r="G11" s="14" t="s">
        <v>34</v>
      </c>
      <c r="H11" s="15"/>
      <c r="I11" s="13"/>
      <c r="J11" s="12">
        <v>4032</v>
      </c>
      <c r="K11" s="12">
        <v>2412</v>
      </c>
      <c r="L11" s="12">
        <f t="shared" si="0"/>
        <v>1620</v>
      </c>
      <c r="M11" s="4"/>
      <c r="N11" s="4"/>
      <c r="O11" s="4"/>
      <c r="P11" s="4"/>
      <c r="Q11" s="4"/>
      <c r="R11" s="4"/>
      <c r="S11" s="4"/>
    </row>
    <row r="12" spans="1:19" x14ac:dyDescent="0.25">
      <c r="A12" s="1">
        <v>9</v>
      </c>
      <c r="B12" s="2" t="s">
        <v>36</v>
      </c>
      <c r="C12" s="2" t="s">
        <v>11</v>
      </c>
      <c r="D12" s="21" t="s">
        <v>37</v>
      </c>
      <c r="E12" s="13">
        <v>250</v>
      </c>
      <c r="F12" s="13">
        <v>3</v>
      </c>
      <c r="G12" s="14" t="s">
        <v>34</v>
      </c>
      <c r="H12" s="15"/>
      <c r="I12" s="13"/>
      <c r="J12" s="12">
        <v>2016</v>
      </c>
      <c r="K12" s="12">
        <v>1188</v>
      </c>
      <c r="L12" s="12">
        <f t="shared" si="0"/>
        <v>828</v>
      </c>
      <c r="M12" s="4"/>
      <c r="N12" s="4"/>
      <c r="O12" s="4"/>
      <c r="P12" s="4"/>
      <c r="Q12" s="4"/>
      <c r="R12" s="4"/>
      <c r="S12" s="4"/>
    </row>
    <row r="13" spans="1:19" ht="26.25" x14ac:dyDescent="0.25">
      <c r="A13" s="1">
        <v>10</v>
      </c>
      <c r="B13" s="2" t="s">
        <v>36</v>
      </c>
      <c r="C13" s="22" t="s">
        <v>27</v>
      </c>
      <c r="D13" s="22" t="s">
        <v>38</v>
      </c>
      <c r="E13" s="12">
        <v>75</v>
      </c>
      <c r="F13" s="13">
        <v>0</v>
      </c>
      <c r="G13" s="14" t="s">
        <v>13</v>
      </c>
      <c r="H13" s="15">
        <v>0.5</v>
      </c>
      <c r="I13" s="13">
        <v>26</v>
      </c>
      <c r="J13" s="12">
        <v>1008</v>
      </c>
      <c r="K13" s="12">
        <v>576</v>
      </c>
      <c r="L13" s="12">
        <f t="shared" si="0"/>
        <v>432</v>
      </c>
      <c r="M13" s="4"/>
      <c r="N13" s="4"/>
      <c r="O13" s="4"/>
      <c r="P13" s="4"/>
      <c r="Q13" s="4"/>
      <c r="R13" s="4"/>
      <c r="S13" s="4"/>
    </row>
    <row r="14" spans="1:19" ht="40.5" x14ac:dyDescent="0.25">
      <c r="A14" s="1">
        <v>11</v>
      </c>
      <c r="B14" s="2" t="s">
        <v>10</v>
      </c>
      <c r="C14" s="2" t="s">
        <v>11</v>
      </c>
      <c r="D14" s="2" t="s">
        <v>12</v>
      </c>
      <c r="E14" s="13">
        <v>45</v>
      </c>
      <c r="F14" s="23" t="s">
        <v>17</v>
      </c>
      <c r="G14" s="14" t="s">
        <v>18</v>
      </c>
      <c r="H14" s="15" t="s">
        <v>39</v>
      </c>
      <c r="I14" s="13" t="s">
        <v>40</v>
      </c>
      <c r="J14" s="12">
        <v>504</v>
      </c>
      <c r="K14" s="12">
        <v>288</v>
      </c>
      <c r="L14" s="12">
        <f t="shared" si="0"/>
        <v>216</v>
      </c>
      <c r="M14" s="4"/>
      <c r="N14" s="4"/>
      <c r="O14" s="4"/>
      <c r="P14" s="4"/>
      <c r="Q14" s="4"/>
      <c r="R14" s="4"/>
      <c r="S14" s="4"/>
    </row>
  </sheetData>
  <mergeCells count="9">
    <mergeCell ref="P2:P3"/>
    <mergeCell ref="Q2:Q3"/>
    <mergeCell ref="R2:R3"/>
    <mergeCell ref="S2:S3"/>
    <mergeCell ref="B2:I2"/>
    <mergeCell ref="J2:L2"/>
    <mergeCell ref="M2:M3"/>
    <mergeCell ref="N2:N3"/>
    <mergeCell ref="O2:O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2024-01-26T13:47:19Z</dcterms:modified>
</cp:coreProperties>
</file>