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sereteli\Desktop\2024 წლის ტენდერები\1-პირველი ეტაპი მედიკამენტები\1 ლოტი\"/>
    </mc:Choice>
  </mc:AlternateContent>
  <bookViews>
    <workbookView xWindow="0" yWindow="0" windowWidth="28800" windowHeight="10200"/>
  </bookViews>
  <sheets>
    <sheet name="მედიკამენტები" sheetId="4" r:id="rId1"/>
  </sheets>
  <definedNames>
    <definedName name="_xlnm.Print_Area" localSheetId="0">მედიკამენტები!$A$1:$P$26</definedName>
    <definedName name="_xlnm.Print_Titles" localSheetId="0">მედიკამენტები!$3:$3</definedName>
  </definedNames>
  <calcPr calcId="162913"/>
</workbook>
</file>

<file path=xl/calcChain.xml><?xml version="1.0" encoding="utf-8"?>
<calcChain xmlns="http://schemas.openxmlformats.org/spreadsheetml/2006/main">
  <c r="N8" i="4" l="1"/>
  <c r="N9" i="4"/>
  <c r="N10" i="4"/>
  <c r="N11" i="4"/>
  <c r="N12" i="4"/>
  <c r="N13" i="4"/>
  <c r="N14" i="4"/>
  <c r="N15" i="4"/>
  <c r="N16" i="4"/>
  <c r="N17" i="4"/>
  <c r="N5" i="4" l="1"/>
  <c r="N6" i="4"/>
  <c r="N7" i="4"/>
  <c r="N18" i="4"/>
  <c r="N19" i="4"/>
  <c r="N20" i="4"/>
  <c r="N21" i="4"/>
  <c r="N22" i="4"/>
  <c r="N23" i="4"/>
  <c r="N24" i="4"/>
  <c r="N4" i="4" l="1"/>
</calcChain>
</file>

<file path=xl/sharedStrings.xml><?xml version="1.0" encoding="utf-8"?>
<sst xmlns="http://schemas.openxmlformats.org/spreadsheetml/2006/main" count="42" uniqueCount="22">
  <si>
    <t>ფ ა ს ე ბ ი ს   ც ხ რ ი ლ ი</t>
  </si>
  <si>
    <t>საერთო ფასი (ლარი)</t>
  </si>
  <si>
    <t>დანართი N1</t>
  </si>
  <si>
    <t xml:space="preserve">N </t>
  </si>
  <si>
    <t>ტექნიკური მახასიათებელი (ჯენერიკი)</t>
  </si>
  <si>
    <t>ერთეულის ფასი</t>
  </si>
  <si>
    <t>მწარმოებელი ქარხანა</t>
  </si>
  <si>
    <t>მწარმოებელი ქვეყანა</t>
  </si>
  <si>
    <t>სამედიცინო საქმიანობის სახელმწიფო რეგულირების სააგენტოში რეგისტრაციის ნომერი</t>
  </si>
  <si>
    <t>ინფორმაცია ვარგისიანობის ვადის შესახებ</t>
  </si>
  <si>
    <t xml:space="preserve">მიწოდების ვადა </t>
  </si>
  <si>
    <t xml:space="preserve">საქონლის (მედიკამენტის) დასახელება </t>
  </si>
  <si>
    <t>დოზა</t>
  </si>
  <si>
    <t>ფორმა</t>
  </si>
  <si>
    <t>ნუმერუსი</t>
  </si>
  <si>
    <t>დაფასოება/შეფუთვა</t>
  </si>
  <si>
    <t>რაოდენობის ერთეული</t>
  </si>
  <si>
    <t>ცალი</t>
  </si>
  <si>
    <t>ჯამური რაოდენობა</t>
  </si>
  <si>
    <r>
      <rPr>
        <b/>
        <sz val="10"/>
        <color rgb="FFFF0000"/>
        <rFont val="Sylfaen"/>
        <family val="1"/>
      </rPr>
      <t xml:space="preserve">შენიშვნა: </t>
    </r>
    <r>
      <rPr>
        <b/>
        <sz val="10"/>
        <rFont val="Sylfaen"/>
        <family val="1"/>
      </rPr>
      <t xml:space="preserve">-  დაუშვებელია დანართი N2-ით (ტექნიკური დავალება) მოთხოვნილი შესყიდვის ობიექტის დოზის და ფორმის სხვა სახით შემოთავაზება </t>
    </r>
  </si>
  <si>
    <t>-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</si>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</sst>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sz val="10"/>
      <color rgb="FFFF0000"/>
      <name val="Sylfaen"/>
      <family val="1"/>
    </font>
    <font>
      <sz val="1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6" fontId="2" fillId="0" borderId="0" xfId="3" applyNumberFormat="1" applyFont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65" fontId="4" fillId="0" borderId="0" xfId="3" applyNumberFormat="1" applyFont="1" applyAlignment="1">
      <alignment vertical="center"/>
    </xf>
    <xf numFmtId="0" fontId="2" fillId="3" borderId="0" xfId="1" applyFont="1" applyFill="1" applyAlignment="1">
      <alignment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165" fontId="4" fillId="2" borderId="6" xfId="3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left" vertical="center" wrapText="1"/>
    </xf>
    <xf numFmtId="0" fontId="11" fillId="0" borderId="0" xfId="1" applyFont="1" applyFill="1" applyAlignment="1">
      <alignment vertical="center"/>
    </xf>
    <xf numFmtId="2" fontId="6" fillId="5" borderId="8" xfId="0" applyNumberFormat="1" applyFont="1" applyFill="1" applyBorder="1" applyAlignment="1">
      <alignment horizontal="center" vertical="center" wrapText="1"/>
    </xf>
    <xf numFmtId="2" fontId="6" fillId="5" borderId="8" xfId="0" applyNumberFormat="1" applyFont="1" applyFill="1" applyBorder="1" applyAlignment="1">
      <alignment horizontal="left" vertical="center" wrapText="1"/>
    </xf>
    <xf numFmtId="0" fontId="8" fillId="4" borderId="2" xfId="1" applyNumberFormat="1" applyFont="1" applyFill="1" applyBorder="1" applyAlignment="1">
      <alignment horizontal="center" vertical="center"/>
    </xf>
    <xf numFmtId="0" fontId="8" fillId="4" borderId="3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view="pageBreakPreview" topLeftCell="A11" zoomScale="85" zoomScaleNormal="115" zoomScaleSheetLayoutView="85" workbookViewId="0">
      <selection activeCell="A25" sqref="A25:M25"/>
    </sheetView>
  </sheetViews>
  <sheetFormatPr defaultColWidth="9.140625" defaultRowHeight="15" x14ac:dyDescent="0.25"/>
  <cols>
    <col min="1" max="1" width="3.28515625" style="12" customWidth="1"/>
    <col min="2" max="2" width="19.85546875" style="2" customWidth="1"/>
    <col min="3" max="3" width="17.5703125" style="1" bestFit="1" customWidth="1"/>
    <col min="4" max="4" width="29.42578125" style="1" customWidth="1"/>
    <col min="5" max="5" width="15.5703125" style="3" customWidth="1"/>
    <col min="6" max="6" width="16.28515625" style="3" customWidth="1"/>
    <col min="7" max="7" width="12.5703125" style="3" customWidth="1"/>
    <col min="8" max="8" width="8.85546875" style="3" bestFit="1" customWidth="1"/>
    <col min="9" max="9" width="12.42578125" style="3" bestFit="1" customWidth="1"/>
    <col min="10" max="10" width="13.7109375" style="3" customWidth="1"/>
    <col min="11" max="12" width="15.28515625" style="3" customWidth="1"/>
    <col min="13" max="13" width="14.140625" style="3" customWidth="1"/>
    <col min="14" max="14" width="16.5703125" style="6" customWidth="1"/>
    <col min="15" max="15" width="17.28515625" style="1" customWidth="1"/>
    <col min="16" max="16" width="14.140625" style="1" customWidth="1"/>
    <col min="17" max="31" width="9.140625" style="1"/>
    <col min="32" max="32" width="21.42578125" style="1" customWidth="1"/>
    <col min="33" max="16384" width="9.140625" style="1"/>
  </cols>
  <sheetData>
    <row r="1" spans="1:16" ht="42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7" customFormat="1" ht="31.5" customHeight="1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s="5" customFormat="1" ht="95.25" customHeight="1" x14ac:dyDescent="0.25">
      <c r="A3" s="8" t="s">
        <v>3</v>
      </c>
      <c r="B3" s="9" t="s">
        <v>11</v>
      </c>
      <c r="C3" s="9" t="s">
        <v>4</v>
      </c>
      <c r="D3" s="9" t="s">
        <v>8</v>
      </c>
      <c r="E3" s="10" t="s">
        <v>6</v>
      </c>
      <c r="F3" s="10" t="s">
        <v>7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18</v>
      </c>
      <c r="M3" s="10" t="s">
        <v>5</v>
      </c>
      <c r="N3" s="10" t="s">
        <v>1</v>
      </c>
      <c r="O3" s="10" t="s">
        <v>9</v>
      </c>
      <c r="P3" s="11" t="s">
        <v>10</v>
      </c>
    </row>
    <row r="4" spans="1:16" s="4" customFormat="1" ht="39" customHeight="1" x14ac:dyDescent="0.25">
      <c r="A4" s="14">
        <v>1</v>
      </c>
      <c r="B4" s="15"/>
      <c r="C4" s="15"/>
      <c r="D4" s="15"/>
      <c r="E4" s="15"/>
      <c r="F4" s="15"/>
      <c r="G4" s="15"/>
      <c r="H4" s="15"/>
      <c r="I4" s="15"/>
      <c r="J4" s="15"/>
      <c r="K4" s="16" t="s">
        <v>17</v>
      </c>
      <c r="L4" s="17">
        <v>90000</v>
      </c>
      <c r="M4" s="18"/>
      <c r="N4" s="19">
        <f>M4*L4</f>
        <v>0</v>
      </c>
      <c r="O4" s="18"/>
      <c r="P4" s="18"/>
    </row>
    <row r="5" spans="1:16" s="4" customFormat="1" ht="39" customHeight="1" x14ac:dyDescent="0.25">
      <c r="A5" s="13">
        <v>2</v>
      </c>
      <c r="B5" s="15"/>
      <c r="C5" s="15"/>
      <c r="D5" s="15"/>
      <c r="E5" s="15"/>
      <c r="F5" s="15"/>
      <c r="G5" s="15"/>
      <c r="H5" s="15"/>
      <c r="I5" s="15"/>
      <c r="J5" s="15"/>
      <c r="K5" s="16" t="s">
        <v>17</v>
      </c>
      <c r="L5" s="17">
        <v>3000</v>
      </c>
      <c r="M5" s="18"/>
      <c r="N5" s="19">
        <f t="shared" ref="N5:N24" si="0">M5*L5</f>
        <v>0</v>
      </c>
      <c r="O5" s="18"/>
      <c r="P5" s="18"/>
    </row>
    <row r="6" spans="1:16" s="4" customFormat="1" ht="39" customHeight="1" x14ac:dyDescent="0.25">
      <c r="A6" s="13">
        <v>3</v>
      </c>
      <c r="B6" s="15"/>
      <c r="C6" s="15"/>
      <c r="D6" s="15"/>
      <c r="E6" s="15"/>
      <c r="F6" s="15"/>
      <c r="G6" s="15"/>
      <c r="H6" s="15"/>
      <c r="I6" s="15"/>
      <c r="J6" s="15"/>
      <c r="K6" s="16" t="s">
        <v>17</v>
      </c>
      <c r="L6" s="17">
        <v>2000</v>
      </c>
      <c r="M6" s="18"/>
      <c r="N6" s="19">
        <f t="shared" si="0"/>
        <v>0</v>
      </c>
      <c r="O6" s="18"/>
      <c r="P6" s="18"/>
    </row>
    <row r="7" spans="1:16" s="4" customFormat="1" ht="39" customHeight="1" x14ac:dyDescent="0.25">
      <c r="A7" s="13">
        <v>4</v>
      </c>
      <c r="B7" s="15"/>
      <c r="C7" s="15"/>
      <c r="D7" s="15"/>
      <c r="E7" s="15"/>
      <c r="F7" s="15"/>
      <c r="G7" s="15"/>
      <c r="H7" s="15"/>
      <c r="I7" s="15"/>
      <c r="J7" s="15"/>
      <c r="K7" s="16" t="s">
        <v>17</v>
      </c>
      <c r="L7" s="17">
        <v>40000</v>
      </c>
      <c r="M7" s="18"/>
      <c r="N7" s="19">
        <f t="shared" si="0"/>
        <v>0</v>
      </c>
      <c r="O7" s="18"/>
      <c r="P7" s="18"/>
    </row>
    <row r="8" spans="1:16" s="4" customFormat="1" ht="39" customHeight="1" x14ac:dyDescent="0.25">
      <c r="A8" s="13">
        <v>5</v>
      </c>
      <c r="B8" s="15"/>
      <c r="C8" s="15"/>
      <c r="D8" s="15"/>
      <c r="E8" s="15"/>
      <c r="F8" s="15"/>
      <c r="G8" s="15"/>
      <c r="H8" s="15"/>
      <c r="I8" s="15"/>
      <c r="J8" s="15"/>
      <c r="K8" s="16" t="s">
        <v>17</v>
      </c>
      <c r="L8" s="17">
        <v>65000</v>
      </c>
      <c r="M8" s="18"/>
      <c r="N8" s="19">
        <f t="shared" si="0"/>
        <v>0</v>
      </c>
      <c r="O8" s="18"/>
      <c r="P8" s="18"/>
    </row>
    <row r="9" spans="1:16" s="4" customFormat="1" ht="39" customHeight="1" x14ac:dyDescent="0.25">
      <c r="A9" s="13">
        <v>6</v>
      </c>
      <c r="B9" s="15"/>
      <c r="C9" s="15"/>
      <c r="D9" s="15"/>
      <c r="E9" s="15"/>
      <c r="F9" s="15"/>
      <c r="G9" s="15"/>
      <c r="H9" s="15"/>
      <c r="I9" s="15"/>
      <c r="J9" s="15"/>
      <c r="K9" s="16" t="s">
        <v>17</v>
      </c>
      <c r="L9" s="17">
        <v>110000</v>
      </c>
      <c r="M9" s="18"/>
      <c r="N9" s="19">
        <f t="shared" si="0"/>
        <v>0</v>
      </c>
      <c r="O9" s="18"/>
      <c r="P9" s="18"/>
    </row>
    <row r="10" spans="1:16" s="4" customFormat="1" ht="39" customHeight="1" x14ac:dyDescent="0.25">
      <c r="A10" s="13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6" t="s">
        <v>17</v>
      </c>
      <c r="L10" s="17">
        <v>18500</v>
      </c>
      <c r="M10" s="18"/>
      <c r="N10" s="19">
        <f t="shared" si="0"/>
        <v>0</v>
      </c>
      <c r="O10" s="18"/>
      <c r="P10" s="18"/>
    </row>
    <row r="11" spans="1:16" s="4" customFormat="1" ht="39" customHeight="1" x14ac:dyDescent="0.25">
      <c r="A11" s="13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6" t="s">
        <v>17</v>
      </c>
      <c r="L11" s="17">
        <v>60000</v>
      </c>
      <c r="M11" s="18"/>
      <c r="N11" s="19">
        <f t="shared" si="0"/>
        <v>0</v>
      </c>
      <c r="O11" s="18"/>
      <c r="P11" s="18"/>
    </row>
    <row r="12" spans="1:16" s="4" customFormat="1" ht="39" customHeight="1" x14ac:dyDescent="0.25">
      <c r="A12" s="13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6" t="s">
        <v>17</v>
      </c>
      <c r="L12" s="17">
        <v>260000</v>
      </c>
      <c r="M12" s="18"/>
      <c r="N12" s="19">
        <f t="shared" si="0"/>
        <v>0</v>
      </c>
      <c r="O12" s="18"/>
      <c r="P12" s="18"/>
    </row>
    <row r="13" spans="1:16" s="4" customFormat="1" ht="39" customHeight="1" x14ac:dyDescent="0.25">
      <c r="A13" s="13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6" t="s">
        <v>17</v>
      </c>
      <c r="L13" s="17">
        <v>2000</v>
      </c>
      <c r="M13" s="18"/>
      <c r="N13" s="19">
        <f t="shared" si="0"/>
        <v>0</v>
      </c>
      <c r="O13" s="18"/>
      <c r="P13" s="18"/>
    </row>
    <row r="14" spans="1:16" s="4" customFormat="1" ht="39" customHeight="1" x14ac:dyDescent="0.25">
      <c r="A14" s="13"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16" t="s">
        <v>17</v>
      </c>
      <c r="L14" s="17">
        <v>110000</v>
      </c>
      <c r="M14" s="18"/>
      <c r="N14" s="19">
        <f t="shared" si="0"/>
        <v>0</v>
      </c>
      <c r="O14" s="18"/>
      <c r="P14" s="18"/>
    </row>
    <row r="15" spans="1:16" s="4" customFormat="1" ht="39" customHeight="1" x14ac:dyDescent="0.25">
      <c r="A15" s="13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6" t="s">
        <v>17</v>
      </c>
      <c r="L15" s="17">
        <v>150</v>
      </c>
      <c r="M15" s="18"/>
      <c r="N15" s="19">
        <f t="shared" si="0"/>
        <v>0</v>
      </c>
      <c r="O15" s="18"/>
      <c r="P15" s="18"/>
    </row>
    <row r="16" spans="1:16" s="4" customFormat="1" ht="39" customHeight="1" x14ac:dyDescent="0.25">
      <c r="A16" s="13">
        <v>13</v>
      </c>
      <c r="B16" s="15"/>
      <c r="C16" s="15"/>
      <c r="D16" s="15"/>
      <c r="E16" s="15"/>
      <c r="F16" s="15"/>
      <c r="G16" s="15"/>
      <c r="H16" s="15"/>
      <c r="I16" s="15"/>
      <c r="J16" s="15"/>
      <c r="K16" s="16" t="s">
        <v>17</v>
      </c>
      <c r="L16" s="17">
        <v>1200</v>
      </c>
      <c r="M16" s="18"/>
      <c r="N16" s="19">
        <f t="shared" si="0"/>
        <v>0</v>
      </c>
      <c r="O16" s="18"/>
      <c r="P16" s="18"/>
    </row>
    <row r="17" spans="1:24" s="4" customFormat="1" ht="39" customHeight="1" x14ac:dyDescent="0.25">
      <c r="A17" s="13">
        <v>14</v>
      </c>
      <c r="B17" s="15"/>
      <c r="C17" s="15"/>
      <c r="D17" s="15"/>
      <c r="E17" s="15"/>
      <c r="F17" s="15"/>
      <c r="G17" s="15"/>
      <c r="H17" s="15"/>
      <c r="I17" s="15"/>
      <c r="J17" s="15"/>
      <c r="K17" s="16" t="s">
        <v>17</v>
      </c>
      <c r="L17" s="17">
        <v>12000</v>
      </c>
      <c r="M17" s="18"/>
      <c r="N17" s="19">
        <f t="shared" si="0"/>
        <v>0</v>
      </c>
      <c r="O17" s="18"/>
      <c r="P17" s="18"/>
    </row>
    <row r="18" spans="1:24" s="4" customFormat="1" ht="39" customHeight="1" x14ac:dyDescent="0.25">
      <c r="A18" s="13"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16" t="s">
        <v>17</v>
      </c>
      <c r="L18" s="17">
        <v>150</v>
      </c>
      <c r="M18" s="18"/>
      <c r="N18" s="19">
        <f t="shared" si="0"/>
        <v>0</v>
      </c>
      <c r="O18" s="18"/>
      <c r="P18" s="18"/>
      <c r="X18" s="25"/>
    </row>
    <row r="19" spans="1:24" s="4" customFormat="1" ht="39" customHeight="1" x14ac:dyDescent="0.25">
      <c r="A19" s="13">
        <v>16</v>
      </c>
      <c r="B19" s="15"/>
      <c r="C19" s="15"/>
      <c r="D19" s="15"/>
      <c r="E19" s="15"/>
      <c r="F19" s="15"/>
      <c r="G19" s="15"/>
      <c r="H19" s="15"/>
      <c r="I19" s="15"/>
      <c r="J19" s="15"/>
      <c r="K19" s="16" t="s">
        <v>17</v>
      </c>
      <c r="L19" s="17">
        <v>1000</v>
      </c>
      <c r="M19" s="18"/>
      <c r="N19" s="19">
        <f t="shared" si="0"/>
        <v>0</v>
      </c>
      <c r="O19" s="18"/>
      <c r="P19" s="18"/>
    </row>
    <row r="20" spans="1:24" s="4" customFormat="1" ht="39" customHeight="1" x14ac:dyDescent="0.25">
      <c r="A20" s="13"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16" t="s">
        <v>17</v>
      </c>
      <c r="L20" s="17">
        <v>5500</v>
      </c>
      <c r="M20" s="18"/>
      <c r="N20" s="19">
        <f t="shared" si="0"/>
        <v>0</v>
      </c>
      <c r="O20" s="18"/>
      <c r="P20" s="18"/>
    </row>
    <row r="21" spans="1:24" s="4" customFormat="1" ht="39" customHeight="1" x14ac:dyDescent="0.25">
      <c r="A21" s="13"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6" t="s">
        <v>17</v>
      </c>
      <c r="L21" s="17">
        <v>130000</v>
      </c>
      <c r="M21" s="18"/>
      <c r="N21" s="19">
        <f t="shared" si="0"/>
        <v>0</v>
      </c>
      <c r="O21" s="18"/>
      <c r="P21" s="18"/>
    </row>
    <row r="22" spans="1:24" s="4" customFormat="1" ht="39" customHeight="1" x14ac:dyDescent="0.25">
      <c r="A22" s="13">
        <v>19</v>
      </c>
      <c r="B22" s="15"/>
      <c r="C22" s="15"/>
      <c r="D22" s="15"/>
      <c r="E22" s="15"/>
      <c r="F22" s="15"/>
      <c r="G22" s="15"/>
      <c r="H22" s="15"/>
      <c r="I22" s="15"/>
      <c r="J22" s="15"/>
      <c r="K22" s="16" t="s">
        <v>17</v>
      </c>
      <c r="L22" s="17">
        <v>150</v>
      </c>
      <c r="M22" s="18"/>
      <c r="N22" s="19">
        <f t="shared" si="0"/>
        <v>0</v>
      </c>
      <c r="O22" s="18"/>
      <c r="P22" s="18"/>
    </row>
    <row r="23" spans="1:24" s="4" customFormat="1" ht="39" customHeight="1" x14ac:dyDescent="0.25">
      <c r="A23" s="13"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16" t="s">
        <v>17</v>
      </c>
      <c r="L23" s="17">
        <v>600</v>
      </c>
      <c r="M23" s="18"/>
      <c r="N23" s="19">
        <f t="shared" si="0"/>
        <v>0</v>
      </c>
      <c r="O23" s="18"/>
      <c r="P23" s="18"/>
    </row>
    <row r="24" spans="1:24" s="4" customFormat="1" ht="39" customHeight="1" x14ac:dyDescent="0.25">
      <c r="A24" s="20">
        <v>21</v>
      </c>
      <c r="B24" s="21"/>
      <c r="C24" s="21"/>
      <c r="D24" s="21"/>
      <c r="E24" s="21"/>
      <c r="F24" s="21"/>
      <c r="G24" s="21"/>
      <c r="H24" s="21"/>
      <c r="I24" s="21"/>
      <c r="J24" s="21"/>
      <c r="K24" s="22" t="s">
        <v>17</v>
      </c>
      <c r="L24" s="23">
        <v>420</v>
      </c>
      <c r="M24" s="24"/>
      <c r="N24" s="19">
        <f t="shared" si="0"/>
        <v>0</v>
      </c>
      <c r="O24" s="18"/>
      <c r="P24" s="18"/>
    </row>
    <row r="25" spans="1:24" s="4" customFormat="1" ht="39" customHeight="1" x14ac:dyDescent="0.25">
      <c r="A25" s="33" t="s">
        <v>21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26" t="s">
        <v>20</v>
      </c>
      <c r="O25" s="27"/>
      <c r="P25" s="27"/>
    </row>
    <row r="26" spans="1:24" ht="40.5" customHeight="1" x14ac:dyDescent="0.25">
      <c r="A26" s="32" t="s">
        <v>19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24" ht="12.75" customHeight="1" x14ac:dyDescent="0.25"/>
  </sheetData>
  <dataConsolidate/>
  <mergeCells count="4">
    <mergeCell ref="A2:P2"/>
    <mergeCell ref="A1:P1"/>
    <mergeCell ref="A26:P26"/>
    <mergeCell ref="A25:M25"/>
  </mergeCells>
  <pageMargins left="0.47244094488188998" right="0.15748031496063" top="0.39370078740157499" bottom="0.511811023622047" header="0.15748031496063" footer="0.196850393700787"/>
  <pageSetup paperSize="9" scale="47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მედიკამენტები</vt:lpstr>
      <vt:lpstr>მედიკამენტები!Print_Area</vt:lpstr>
      <vt:lpstr>მედიკამენტები!Print_Titles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Tamar Tsereteli</cp:lastModifiedBy>
  <cp:lastPrinted>2022-11-02T05:52:22Z</cp:lastPrinted>
  <dcterms:created xsi:type="dcterms:W3CDTF">2011-10-22T09:59:10Z</dcterms:created>
  <dcterms:modified xsi:type="dcterms:W3CDTF">2024-01-10T10:04:57Z</dcterms:modified>
</cp:coreProperties>
</file>