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040" windowHeight="9195" tabRatio="883"/>
  </bookViews>
  <sheets>
    <sheet name="TOYOTA ALPHARD" sheetId="9" r:id="rId1"/>
  </sheets>
  <definedNames>
    <definedName name="_xlnm._FilterDatabase" localSheetId="0" hidden="1">'TOYOTA ALPHARD'!$A$4:$E$47</definedName>
  </definedNames>
  <calcPr calcId="124519"/>
</workbook>
</file>

<file path=xl/calcChain.xml><?xml version="1.0" encoding="utf-8"?>
<calcChain xmlns="http://schemas.openxmlformats.org/spreadsheetml/2006/main">
  <c r="F47" i="9"/>
  <c r="F46"/>
  <c r="G46"/>
  <c r="E46" l="1"/>
  <c r="D46"/>
  <c r="D47" l="1"/>
</calcChain>
</file>

<file path=xl/sharedStrings.xml><?xml version="1.0" encoding="utf-8"?>
<sst xmlns="http://schemas.openxmlformats.org/spreadsheetml/2006/main" count="92" uniqueCount="57">
  <si>
    <t>ლიტრი</t>
  </si>
  <si>
    <t>ცალი</t>
  </si>
  <si>
    <t>კომპლექტი</t>
  </si>
  <si>
    <t>წინა სუპორტის სარემონტო კომპლექტი</t>
  </si>
  <si>
    <t>#</t>
  </si>
  <si>
    <t>სათადარიგო ნაწილების დასახელება</t>
  </si>
  <si>
    <t>რაოდენობა</t>
  </si>
  <si>
    <t>ფარების გასწორება</t>
  </si>
  <si>
    <t>ფრეონი</t>
  </si>
  <si>
    <t>ჯამი:</t>
  </si>
  <si>
    <t>სულ ჯამი:</t>
  </si>
  <si>
    <t>საჭის წევის დაბოლოება</t>
  </si>
  <si>
    <t>ერთეულის  ღირებულება (ლარი)</t>
  </si>
  <si>
    <t>მომსახურების  ღირებულება (ლარი)</t>
  </si>
  <si>
    <t>სამუხრუჭე სითხე</t>
  </si>
  <si>
    <t>თვლების შეყრის გასწორება</t>
  </si>
  <si>
    <t>კომპიუტერული დიაგნოსტიკა</t>
  </si>
  <si>
    <t>TOYOTA ALPHARD</t>
  </si>
  <si>
    <t>ძრავის ზეთი</t>
  </si>
  <si>
    <t>ზეთის ფილტრი</t>
  </si>
  <si>
    <t>კარტერის საცობის შუასადები</t>
  </si>
  <si>
    <t>სალონის ფილტრი</t>
  </si>
  <si>
    <t>ჰაერის ფილტრი</t>
  </si>
  <si>
    <t>გადაცემათა კოლოფის ზეთი</t>
  </si>
  <si>
    <t xml:space="preserve">ანთების სანთელი </t>
  </si>
  <si>
    <t>ანტიფრიზი (PINK)</t>
  </si>
  <si>
    <t>საბურავის დისკის სარჭი</t>
  </si>
  <si>
    <t>საბურავის დისკის ქანჩი</t>
  </si>
  <si>
    <t>უკანა საყრდენი დისკი</t>
  </si>
  <si>
    <t>წინა საყრდენი დისკი</t>
  </si>
  <si>
    <t>წინა ხუნდები</t>
  </si>
  <si>
    <t>უკანა ხუნდები</t>
  </si>
  <si>
    <t>წინა საყრდენი დისკები (წყვილი) გაჩარხვა</t>
  </si>
  <si>
    <t>უკანა საყრდენი დისკები (წყვილი)  გაჩარხვა</t>
  </si>
  <si>
    <t>ელ. შეკეთება მარტივი</t>
  </si>
  <si>
    <t>ელ. შეკეთება საშუალო</t>
  </si>
  <si>
    <t>ელ. შეკეთება რთული</t>
  </si>
  <si>
    <t xml:space="preserve"> </t>
  </si>
  <si>
    <t>საბურავის  დაშლა/აწყობა</t>
  </si>
  <si>
    <t>საბურავის  ბალანსირება</t>
  </si>
  <si>
    <t>საბურავის შეკეთება</t>
  </si>
  <si>
    <t>უკანა სუპორტის სარემონტო კომპლექტი</t>
  </si>
  <si>
    <t>წინა გარე ყუმბარა</t>
  </si>
  <si>
    <t>წინა ამორტიზატორი</t>
  </si>
  <si>
    <t>უკანა ამორტიზატორი</t>
  </si>
  <si>
    <t xml:space="preserve">გადაცემათა კოლოფი </t>
  </si>
  <si>
    <t>საჭის მექანიზმი</t>
  </si>
  <si>
    <t>კონდიციონერის კომპრესორის ზეთი</t>
  </si>
  <si>
    <t>წინა სტაბილიზატორის მილისა</t>
  </si>
  <si>
    <t>გრამი</t>
  </si>
  <si>
    <t>წინა სამუხრუჭე ხუნდების ფირფიტები</t>
  </si>
  <si>
    <t>უკანა სამუხრუჭე ხუნდების ფირფიტები</t>
  </si>
  <si>
    <t>კილომეტრი</t>
  </si>
  <si>
    <t>ევაკუატორით ტრანსპორტირება ქ.თბილისში</t>
  </si>
  <si>
    <t>ევაკუატორით ტრანსპორტირება ქალაქგარეთ</t>
  </si>
  <si>
    <t>ერთეულის  ღირებულება (შეთავაზება) (ლარი)</t>
  </si>
  <si>
    <t>მომსახურების  ღირებულება (შეთავაზება) (ლარი)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</si>
</sst>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(* #,##0.0_);_(* \(#,##0.0\);_(* &quot;-&quot;??_);_(@_)"/>
    <numFmt numFmtId="167" formatCode="&quot; &quot;#,##0.00&quot; &quot;;&quot; (&quot;#,##0.00&quot;)&quot;;&quot; -&quot;#&quot; &quot;;&quot; &quot;@&quot; &quot;"/>
    <numFmt numFmtId="168" formatCode="[$$-409]#,##0.00;[Red]&quot;-&quot;[$$-409]#,##0.00"/>
    <numFmt numFmtId="169" formatCode="_-* #,##0.00_р_._-;\-* #,##0.00_р_._-;_-* &quot;-&quot;??_р_.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Sylfaen"/>
      <family val="1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Sylfaen"/>
      <family val="1"/>
    </font>
    <font>
      <b/>
      <sz val="9"/>
      <color indexed="8"/>
      <name val="Sylfaen"/>
      <family val="1"/>
    </font>
    <font>
      <b/>
      <sz val="9"/>
      <color theme="1"/>
      <name val="Sylfaen"/>
      <family val="1"/>
    </font>
    <font>
      <b/>
      <sz val="11"/>
      <color indexed="8"/>
      <name val="LitNusx"/>
      <family val="1"/>
      <charset val="204"/>
    </font>
    <font>
      <sz val="11"/>
      <color rgb="FF000000"/>
      <name val="AcadNusx"/>
    </font>
    <font>
      <sz val="11"/>
      <color theme="1"/>
      <name val="Sylfaen"/>
      <family val="1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2"/>
      <name val="宋体"/>
      <charset val="134"/>
    </font>
    <font>
      <sz val="11"/>
      <color theme="1"/>
      <name val="Calibri"/>
      <family val="2"/>
      <charset val="1"/>
      <scheme val="minor"/>
    </font>
    <font>
      <sz val="11"/>
      <color indexed="8"/>
      <name val="Sylfaen"/>
      <family val="1"/>
    </font>
    <font>
      <b/>
      <sz val="11"/>
      <color rgb="FF000000"/>
      <name val="Sylfaen"/>
      <family val="1"/>
    </font>
    <font>
      <b/>
      <sz val="10"/>
      <color indexed="8"/>
      <name val="Sylfaen"/>
      <family val="1"/>
    </font>
    <font>
      <sz val="12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43" fontId="3" fillId="0" borderId="0"/>
    <xf numFmtId="0" fontId="6" fillId="0" borderId="0" applyNumberFormat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3" fillId="0" borderId="0"/>
    <xf numFmtId="165" fontId="1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Border="0" applyProtection="0"/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0" fontId="16" fillId="0" borderId="0"/>
    <xf numFmtId="0" fontId="6" fillId="0" borderId="0"/>
    <xf numFmtId="0" fontId="16" fillId="0" borderId="0"/>
    <xf numFmtId="0" fontId="1" fillId="0" borderId="0"/>
    <xf numFmtId="0" fontId="18" fillId="0" borderId="0" applyNumberFormat="0" applyBorder="0" applyProtection="0"/>
    <xf numFmtId="168" fontId="18" fillId="0" borderId="0" applyBorder="0" applyProtection="0"/>
    <xf numFmtId="0" fontId="19" fillId="0" borderId="0"/>
    <xf numFmtId="0" fontId="16" fillId="0" borderId="0"/>
    <xf numFmtId="0" fontId="13" fillId="0" borderId="0" applyNumberFormat="0" applyFont="0" applyFill="0" applyBorder="0" applyAlignment="0" applyProtection="0"/>
    <xf numFmtId="43" fontId="6" fillId="0" borderId="0" applyFont="0" applyFill="0" applyBorder="0" applyAlignment="0" applyProtection="0"/>
    <xf numFmtId="166" fontId="3" fillId="0" borderId="0"/>
    <xf numFmtId="0" fontId="20" fillId="0" borderId="0"/>
    <xf numFmtId="0" fontId="6" fillId="0" borderId="0" applyNumberFormat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Fill="1"/>
    <xf numFmtId="0" fontId="5" fillId="0" borderId="2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2" fontId="4" fillId="0" borderId="0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2" fillId="0" borderId="0" xfId="0" applyFont="1"/>
    <xf numFmtId="2" fontId="22" fillId="0" borderId="1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4" fillId="0" borderId="1" xfId="0" applyFont="1" applyBorder="1"/>
    <xf numFmtId="0" fontId="2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4" fillId="0" borderId="1" xfId="11" applyFont="1" applyFill="1" applyBorder="1" applyAlignment="1">
      <alignment horizontal="center"/>
    </xf>
    <xf numFmtId="0" fontId="24" fillId="0" borderId="1" xfId="11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9" fontId="8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32">
    <cellStyle name="Comma" xfId="6" builtinId="3"/>
    <cellStyle name="Comma 2" xfId="8"/>
    <cellStyle name="Comma 2 2" xfId="14"/>
    <cellStyle name="Comma 3" xfId="9"/>
    <cellStyle name="Comma 4" xfId="15"/>
    <cellStyle name="Comma 4 2" xfId="28"/>
    <cellStyle name="Comma 5" xfId="13"/>
    <cellStyle name="Excel Built-in Comma" xfId="16"/>
    <cellStyle name="Excel Built-in Normal" xfId="2"/>
    <cellStyle name="Excel Built-in Normal 2" xfId="7"/>
    <cellStyle name="Excel Built-in Normal 2 2" xfId="29"/>
    <cellStyle name="Heading" xfId="17"/>
    <cellStyle name="Heading1" xfId="18"/>
    <cellStyle name="Normal" xfId="0" builtinId="0"/>
    <cellStyle name="Normal 10" xfId="5"/>
    <cellStyle name="Normal 2" xfId="10"/>
    <cellStyle name="Normal 2 2" xfId="11"/>
    <cellStyle name="Normal 2 3" xfId="3"/>
    <cellStyle name="Normal 2 4" xfId="19"/>
    <cellStyle name="Normal 2 5" xfId="26"/>
    <cellStyle name="Normal 3" xfId="1"/>
    <cellStyle name="Normal 3 2" xfId="30"/>
    <cellStyle name="Normal 3 3" xfId="31"/>
    <cellStyle name="Normal 3 4" xfId="27"/>
    <cellStyle name="Normal 4" xfId="20"/>
    <cellStyle name="Normal 5" xfId="12"/>
    <cellStyle name="Normal 6" xfId="21"/>
    <cellStyle name="Normal 8" xfId="22"/>
    <cellStyle name="Result" xfId="23"/>
    <cellStyle name="Result2" xfId="24"/>
    <cellStyle name="ჩვეულებრივი 2 2" xfId="4"/>
    <cellStyle name="常规_4G64" xfId="2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topLeftCell="A40" zoomScale="130" zoomScaleNormal="130" zoomScaleSheetLayoutView="85" workbookViewId="0">
      <selection activeCell="D53" sqref="D53"/>
    </sheetView>
  </sheetViews>
  <sheetFormatPr defaultColWidth="9.140625" defaultRowHeight="15"/>
  <cols>
    <col min="1" max="1" width="4.140625" style="1" customWidth="1"/>
    <col min="2" max="2" width="49.85546875" style="1" customWidth="1"/>
    <col min="3" max="3" width="14.7109375" style="23" customWidth="1"/>
    <col min="4" max="4" width="14.7109375" style="4" customWidth="1"/>
    <col min="5" max="5" width="13.85546875" style="11" customWidth="1"/>
    <col min="6" max="6" width="13.5703125" style="8" customWidth="1"/>
    <col min="7" max="7" width="15.85546875" style="8" customWidth="1"/>
    <col min="8" max="16384" width="9.140625" style="8"/>
  </cols>
  <sheetData>
    <row r="2" spans="1:7">
      <c r="A2" s="25" t="s">
        <v>17</v>
      </c>
      <c r="B2" s="26"/>
      <c r="C2" s="26"/>
      <c r="D2" s="26"/>
      <c r="E2" s="26"/>
    </row>
    <row r="3" spans="1:7">
      <c r="A3" s="2"/>
      <c r="B3" s="3"/>
      <c r="C3" s="14"/>
    </row>
    <row r="4" spans="1:7" s="10" customFormat="1" ht="51">
      <c r="A4" s="9" t="s">
        <v>4</v>
      </c>
      <c r="B4" s="5" t="s">
        <v>5</v>
      </c>
      <c r="C4" s="5" t="s">
        <v>6</v>
      </c>
      <c r="D4" s="6" t="s">
        <v>12</v>
      </c>
      <c r="E4" s="7" t="s">
        <v>13</v>
      </c>
      <c r="F4" s="27" t="s">
        <v>55</v>
      </c>
      <c r="G4" s="28" t="s">
        <v>56</v>
      </c>
    </row>
    <row r="5" spans="1:7" customFormat="1" ht="18">
      <c r="A5" s="15">
        <v>1</v>
      </c>
      <c r="B5" s="16" t="s">
        <v>18</v>
      </c>
      <c r="C5" s="21" t="s">
        <v>0</v>
      </c>
      <c r="D5" s="17">
        <v>26</v>
      </c>
      <c r="E5" s="18">
        <v>0</v>
      </c>
      <c r="F5" s="29"/>
      <c r="G5" s="29"/>
    </row>
    <row r="6" spans="1:7" customFormat="1" ht="18">
      <c r="A6" s="15">
        <v>2</v>
      </c>
      <c r="B6" s="16" t="s">
        <v>19</v>
      </c>
      <c r="C6" s="21" t="s">
        <v>1</v>
      </c>
      <c r="D6" s="17">
        <v>37</v>
      </c>
      <c r="E6" s="18">
        <v>0</v>
      </c>
      <c r="F6" s="29"/>
      <c r="G6" s="29"/>
    </row>
    <row r="7" spans="1:7" customFormat="1" ht="18">
      <c r="A7" s="15">
        <v>3</v>
      </c>
      <c r="B7" s="16" t="s">
        <v>20</v>
      </c>
      <c r="C7" s="21" t="s">
        <v>1</v>
      </c>
      <c r="D7" s="17">
        <v>5</v>
      </c>
      <c r="E7" s="18">
        <v>0</v>
      </c>
      <c r="F7" s="29"/>
      <c r="G7" s="29"/>
    </row>
    <row r="8" spans="1:7" customFormat="1" ht="18">
      <c r="A8" s="15">
        <v>4</v>
      </c>
      <c r="B8" s="16" t="s">
        <v>21</v>
      </c>
      <c r="C8" s="21" t="s">
        <v>1</v>
      </c>
      <c r="D8" s="17">
        <v>66</v>
      </c>
      <c r="E8" s="18">
        <v>10</v>
      </c>
      <c r="F8" s="29"/>
      <c r="G8" s="29"/>
    </row>
    <row r="9" spans="1:7" customFormat="1" ht="18">
      <c r="A9" s="15">
        <v>5</v>
      </c>
      <c r="B9" s="16" t="s">
        <v>22</v>
      </c>
      <c r="C9" s="21" t="s">
        <v>1</v>
      </c>
      <c r="D9" s="17">
        <v>85</v>
      </c>
      <c r="E9" s="18">
        <v>15</v>
      </c>
      <c r="F9" s="29"/>
      <c r="G9" s="29"/>
    </row>
    <row r="10" spans="1:7" customFormat="1" ht="18">
      <c r="A10" s="15">
        <v>6</v>
      </c>
      <c r="B10" s="16" t="s">
        <v>14</v>
      </c>
      <c r="C10" s="21" t="s">
        <v>0</v>
      </c>
      <c r="D10" s="17">
        <v>45</v>
      </c>
      <c r="E10" s="18">
        <v>50</v>
      </c>
      <c r="F10" s="29"/>
      <c r="G10" s="29"/>
    </row>
    <row r="11" spans="1:7" customFormat="1" ht="18">
      <c r="A11" s="15">
        <v>7</v>
      </c>
      <c r="B11" s="16" t="s">
        <v>23</v>
      </c>
      <c r="C11" s="21" t="s">
        <v>0</v>
      </c>
      <c r="D11" s="17">
        <v>35</v>
      </c>
      <c r="E11" s="18">
        <v>80</v>
      </c>
      <c r="F11" s="29"/>
      <c r="G11" s="29"/>
    </row>
    <row r="12" spans="1:7" customFormat="1" ht="18">
      <c r="A12" s="15">
        <v>8</v>
      </c>
      <c r="B12" s="16" t="s">
        <v>24</v>
      </c>
      <c r="C12" s="21" t="s">
        <v>0</v>
      </c>
      <c r="D12" s="17">
        <v>70</v>
      </c>
      <c r="E12" s="18">
        <v>10</v>
      </c>
      <c r="F12" s="29"/>
      <c r="G12" s="29"/>
    </row>
    <row r="13" spans="1:7" customFormat="1" ht="18">
      <c r="A13" s="15">
        <v>9</v>
      </c>
      <c r="B13" s="16" t="s">
        <v>25</v>
      </c>
      <c r="C13" s="21" t="s">
        <v>0</v>
      </c>
      <c r="D13" s="17">
        <v>35</v>
      </c>
      <c r="E13" s="18">
        <v>80</v>
      </c>
      <c r="F13" s="29"/>
      <c r="G13" s="29"/>
    </row>
    <row r="14" spans="1:7" customFormat="1" ht="18">
      <c r="A14" s="15">
        <v>10</v>
      </c>
      <c r="B14" s="16" t="s">
        <v>26</v>
      </c>
      <c r="C14" s="21" t="s">
        <v>1</v>
      </c>
      <c r="D14" s="17">
        <v>15</v>
      </c>
      <c r="E14" s="18">
        <v>40</v>
      </c>
      <c r="F14" s="29"/>
      <c r="G14" s="29"/>
    </row>
    <row r="15" spans="1:7" customFormat="1" ht="18">
      <c r="A15" s="15">
        <v>11</v>
      </c>
      <c r="B15" s="16" t="s">
        <v>27</v>
      </c>
      <c r="C15" s="21" t="s">
        <v>1</v>
      </c>
      <c r="D15" s="17">
        <v>12</v>
      </c>
      <c r="E15" s="18">
        <v>0</v>
      </c>
      <c r="F15" s="29"/>
      <c r="G15" s="29"/>
    </row>
    <row r="16" spans="1:7" customFormat="1" ht="18">
      <c r="A16" s="15">
        <v>12</v>
      </c>
      <c r="B16" s="16" t="s">
        <v>28</v>
      </c>
      <c r="C16" s="21" t="s">
        <v>1</v>
      </c>
      <c r="D16" s="17">
        <v>405</v>
      </c>
      <c r="E16" s="18">
        <v>100</v>
      </c>
      <c r="F16" s="29"/>
      <c r="G16" s="29"/>
    </row>
    <row r="17" spans="1:7" customFormat="1" ht="18">
      <c r="A17" s="15">
        <v>13</v>
      </c>
      <c r="B17" s="16" t="s">
        <v>29</v>
      </c>
      <c r="C17" s="21" t="s">
        <v>1</v>
      </c>
      <c r="D17" s="17">
        <v>380</v>
      </c>
      <c r="E17" s="18">
        <v>100</v>
      </c>
      <c r="F17" s="29"/>
      <c r="G17" s="29"/>
    </row>
    <row r="18" spans="1:7" customFormat="1" ht="18">
      <c r="A18" s="15">
        <v>14</v>
      </c>
      <c r="B18" s="16" t="s">
        <v>30</v>
      </c>
      <c r="C18" s="21" t="s">
        <v>2</v>
      </c>
      <c r="D18" s="17">
        <v>310</v>
      </c>
      <c r="E18" s="18">
        <v>30</v>
      </c>
      <c r="F18" s="29"/>
      <c r="G18" s="29"/>
    </row>
    <row r="19" spans="1:7" customFormat="1" ht="18">
      <c r="A19" s="15">
        <v>15</v>
      </c>
      <c r="B19" s="16" t="s">
        <v>31</v>
      </c>
      <c r="C19" s="21" t="s">
        <v>2</v>
      </c>
      <c r="D19" s="17">
        <v>200</v>
      </c>
      <c r="E19" s="18">
        <v>50</v>
      </c>
      <c r="F19" s="29"/>
      <c r="G19" s="29"/>
    </row>
    <row r="20" spans="1:7" customFormat="1" ht="18">
      <c r="A20" s="15">
        <v>16</v>
      </c>
      <c r="B20" s="16" t="s">
        <v>32</v>
      </c>
      <c r="C20" s="21" t="s">
        <v>2</v>
      </c>
      <c r="D20" s="18"/>
      <c r="E20" s="18">
        <v>120</v>
      </c>
      <c r="F20" s="29"/>
      <c r="G20" s="29"/>
    </row>
    <row r="21" spans="1:7" customFormat="1" ht="18">
      <c r="A21" s="15">
        <v>17</v>
      </c>
      <c r="B21" s="16" t="s">
        <v>33</v>
      </c>
      <c r="C21" s="21" t="s">
        <v>2</v>
      </c>
      <c r="D21" s="18"/>
      <c r="E21" s="18">
        <v>120</v>
      </c>
      <c r="F21" s="29"/>
      <c r="G21" s="29"/>
    </row>
    <row r="22" spans="1:7" customFormat="1" ht="18">
      <c r="A22" s="15">
        <v>18</v>
      </c>
      <c r="B22" s="16" t="s">
        <v>7</v>
      </c>
      <c r="C22" s="21" t="s">
        <v>1</v>
      </c>
      <c r="D22" s="18"/>
      <c r="E22" s="18">
        <v>30</v>
      </c>
      <c r="F22" s="29"/>
      <c r="G22" s="29"/>
    </row>
    <row r="23" spans="1:7" customFormat="1" ht="18">
      <c r="A23" s="15">
        <v>19</v>
      </c>
      <c r="B23" s="16" t="s">
        <v>34</v>
      </c>
      <c r="C23" s="21" t="s">
        <v>1</v>
      </c>
      <c r="D23" s="18"/>
      <c r="E23" s="18">
        <v>50</v>
      </c>
      <c r="F23" s="29"/>
      <c r="G23" s="29"/>
    </row>
    <row r="24" spans="1:7" customFormat="1" ht="18">
      <c r="A24" s="15">
        <v>20</v>
      </c>
      <c r="B24" s="16" t="s">
        <v>35</v>
      </c>
      <c r="C24" s="21" t="s">
        <v>1</v>
      </c>
      <c r="D24" s="18"/>
      <c r="E24" s="18">
        <v>150</v>
      </c>
      <c r="F24" s="29"/>
      <c r="G24" s="29"/>
    </row>
    <row r="25" spans="1:7" customFormat="1" ht="18">
      <c r="A25" s="15">
        <v>21</v>
      </c>
      <c r="B25" s="16" t="s">
        <v>36</v>
      </c>
      <c r="C25" s="21" t="s">
        <v>1</v>
      </c>
      <c r="D25" s="18"/>
      <c r="E25" s="18">
        <v>300</v>
      </c>
      <c r="F25" s="29"/>
      <c r="G25" s="29"/>
    </row>
    <row r="26" spans="1:7" customFormat="1" ht="18">
      <c r="A26" s="15">
        <v>22</v>
      </c>
      <c r="B26" s="16" t="s">
        <v>16</v>
      </c>
      <c r="C26" s="21" t="s">
        <v>1</v>
      </c>
      <c r="D26" s="19" t="s">
        <v>37</v>
      </c>
      <c r="E26" s="18">
        <v>40</v>
      </c>
      <c r="F26" s="29"/>
      <c r="G26" s="29"/>
    </row>
    <row r="27" spans="1:7" customFormat="1" ht="18">
      <c r="A27" s="15">
        <v>23</v>
      </c>
      <c r="B27" s="16" t="s">
        <v>15</v>
      </c>
      <c r="C27" s="21" t="s">
        <v>1</v>
      </c>
      <c r="D27" s="19"/>
      <c r="E27" s="18">
        <v>40</v>
      </c>
      <c r="F27" s="29"/>
      <c r="G27" s="29"/>
    </row>
    <row r="28" spans="1:7" customFormat="1" ht="18">
      <c r="A28" s="15">
        <v>24</v>
      </c>
      <c r="B28" s="16" t="s">
        <v>38</v>
      </c>
      <c r="C28" s="21" t="s">
        <v>1</v>
      </c>
      <c r="D28" s="20"/>
      <c r="E28" s="18">
        <v>8</v>
      </c>
      <c r="F28" s="29"/>
      <c r="G28" s="29"/>
    </row>
    <row r="29" spans="1:7" customFormat="1" ht="18">
      <c r="A29" s="15">
        <v>25</v>
      </c>
      <c r="B29" s="16" t="s">
        <v>39</v>
      </c>
      <c r="C29" s="21" t="s">
        <v>1</v>
      </c>
      <c r="D29" s="20"/>
      <c r="E29" s="18">
        <v>8</v>
      </c>
      <c r="F29" s="29"/>
      <c r="G29" s="29"/>
    </row>
    <row r="30" spans="1:7" customFormat="1" ht="18">
      <c r="A30" s="15">
        <v>26</v>
      </c>
      <c r="B30" s="16" t="s">
        <v>40</v>
      </c>
      <c r="C30" s="21" t="s">
        <v>1</v>
      </c>
      <c r="D30" s="20"/>
      <c r="E30" s="18">
        <v>20</v>
      </c>
      <c r="F30" s="29"/>
      <c r="G30" s="29"/>
    </row>
    <row r="31" spans="1:7" customFormat="1" ht="18">
      <c r="A31" s="15">
        <v>27</v>
      </c>
      <c r="B31" s="16" t="s">
        <v>41</v>
      </c>
      <c r="C31" s="21" t="s">
        <v>2</v>
      </c>
      <c r="D31" s="20">
        <v>157</v>
      </c>
      <c r="E31" s="18">
        <v>100</v>
      </c>
      <c r="F31" s="29"/>
      <c r="G31" s="29"/>
    </row>
    <row r="32" spans="1:7" customFormat="1" ht="18">
      <c r="A32" s="15">
        <v>28</v>
      </c>
      <c r="B32" s="16" t="s">
        <v>3</v>
      </c>
      <c r="C32" s="21" t="s">
        <v>2</v>
      </c>
      <c r="D32" s="20">
        <v>225</v>
      </c>
      <c r="E32" s="18">
        <v>100</v>
      </c>
      <c r="F32" s="29"/>
      <c r="G32" s="29"/>
    </row>
    <row r="33" spans="1:7" customFormat="1" ht="18">
      <c r="A33" s="15">
        <v>29</v>
      </c>
      <c r="B33" s="16" t="s">
        <v>42</v>
      </c>
      <c r="C33" s="21" t="s">
        <v>1</v>
      </c>
      <c r="D33" s="20">
        <v>1000</v>
      </c>
      <c r="E33" s="18">
        <v>200</v>
      </c>
      <c r="F33" s="29"/>
      <c r="G33" s="29"/>
    </row>
    <row r="34" spans="1:7" customFormat="1" ht="18">
      <c r="A34" s="15">
        <v>30</v>
      </c>
      <c r="B34" s="16" t="s">
        <v>50</v>
      </c>
      <c r="C34" s="21" t="s">
        <v>2</v>
      </c>
      <c r="D34" s="20">
        <v>50</v>
      </c>
      <c r="E34" s="18">
        <v>30</v>
      </c>
      <c r="F34" s="29"/>
      <c r="G34" s="29"/>
    </row>
    <row r="35" spans="1:7" customFormat="1" ht="18">
      <c r="A35" s="15">
        <v>31</v>
      </c>
      <c r="B35" s="16" t="s">
        <v>51</v>
      </c>
      <c r="C35" s="21" t="s">
        <v>2</v>
      </c>
      <c r="D35" s="20">
        <v>65</v>
      </c>
      <c r="E35" s="18">
        <v>30</v>
      </c>
      <c r="F35" s="29"/>
      <c r="G35" s="29"/>
    </row>
    <row r="36" spans="1:7" customFormat="1" ht="18">
      <c r="A36" s="15">
        <v>32</v>
      </c>
      <c r="B36" s="16" t="s">
        <v>53</v>
      </c>
      <c r="C36" s="21"/>
      <c r="D36" s="20"/>
      <c r="E36" s="18">
        <v>60</v>
      </c>
      <c r="F36" s="29"/>
      <c r="G36" s="29"/>
    </row>
    <row r="37" spans="1:7" customFormat="1" ht="18">
      <c r="A37" s="15">
        <v>33</v>
      </c>
      <c r="B37" s="16" t="s">
        <v>54</v>
      </c>
      <c r="C37" s="21" t="s">
        <v>52</v>
      </c>
      <c r="D37" s="20"/>
      <c r="E37" s="18">
        <v>2</v>
      </c>
      <c r="F37" s="29"/>
      <c r="G37" s="29"/>
    </row>
    <row r="38" spans="1:7" customFormat="1" ht="18">
      <c r="A38" s="15">
        <v>34</v>
      </c>
      <c r="B38" s="16" t="s">
        <v>43</v>
      </c>
      <c r="C38" s="21" t="s">
        <v>1</v>
      </c>
      <c r="D38" s="20">
        <v>350</v>
      </c>
      <c r="E38" s="18">
        <v>100</v>
      </c>
      <c r="F38" s="29"/>
      <c r="G38" s="29"/>
    </row>
    <row r="39" spans="1:7" customFormat="1" ht="18">
      <c r="A39" s="15">
        <v>35</v>
      </c>
      <c r="B39" s="16" t="s">
        <v>44</v>
      </c>
      <c r="C39" s="21" t="s">
        <v>1</v>
      </c>
      <c r="D39" s="20">
        <v>200</v>
      </c>
      <c r="E39" s="18">
        <v>100</v>
      </c>
      <c r="F39" s="29"/>
      <c r="G39" s="29"/>
    </row>
    <row r="40" spans="1:7" customFormat="1" ht="18">
      <c r="A40" s="15">
        <v>36</v>
      </c>
      <c r="B40" s="16" t="s">
        <v>45</v>
      </c>
      <c r="C40" s="21" t="s">
        <v>2</v>
      </c>
      <c r="D40" s="20">
        <v>35000</v>
      </c>
      <c r="E40" s="18">
        <v>1500</v>
      </c>
      <c r="F40" s="29"/>
      <c r="G40" s="29"/>
    </row>
    <row r="41" spans="1:7" customFormat="1" ht="18">
      <c r="A41" s="15">
        <v>37</v>
      </c>
      <c r="B41" s="16" t="s">
        <v>11</v>
      </c>
      <c r="C41" s="21" t="s">
        <v>1</v>
      </c>
      <c r="D41" s="20">
        <v>210</v>
      </c>
      <c r="E41" s="18">
        <v>30</v>
      </c>
      <c r="F41" s="29"/>
      <c r="G41" s="29"/>
    </row>
    <row r="42" spans="1:7" customFormat="1" ht="18">
      <c r="A42" s="15">
        <v>38</v>
      </c>
      <c r="B42" s="16" t="s">
        <v>46</v>
      </c>
      <c r="C42" s="21" t="s">
        <v>1</v>
      </c>
      <c r="D42" s="20">
        <v>2900</v>
      </c>
      <c r="E42" s="18">
        <v>350</v>
      </c>
      <c r="F42" s="29"/>
      <c r="G42" s="29"/>
    </row>
    <row r="43" spans="1:7" customFormat="1" ht="18">
      <c r="A43" s="15">
        <v>39</v>
      </c>
      <c r="B43" s="16" t="s">
        <v>8</v>
      </c>
      <c r="C43" s="22" t="s">
        <v>49</v>
      </c>
      <c r="D43" s="20">
        <v>0.15</v>
      </c>
      <c r="E43" s="18">
        <v>30</v>
      </c>
      <c r="F43" s="29"/>
      <c r="G43" s="29"/>
    </row>
    <row r="44" spans="1:7" customFormat="1" ht="18">
      <c r="A44" s="15">
        <v>40</v>
      </c>
      <c r="B44" s="16" t="s">
        <v>47</v>
      </c>
      <c r="C44" s="22" t="s">
        <v>49</v>
      </c>
      <c r="D44" s="20">
        <v>0.7</v>
      </c>
      <c r="E44" s="18">
        <v>0</v>
      </c>
      <c r="F44" s="29"/>
      <c r="G44" s="29"/>
    </row>
    <row r="45" spans="1:7" customFormat="1" ht="18">
      <c r="A45" s="15">
        <v>41</v>
      </c>
      <c r="B45" s="16" t="s">
        <v>48</v>
      </c>
      <c r="C45" s="21" t="s">
        <v>1</v>
      </c>
      <c r="D45" s="20">
        <v>50</v>
      </c>
      <c r="E45" s="18">
        <v>30</v>
      </c>
      <c r="F45" s="29"/>
      <c r="G45" s="29"/>
    </row>
    <row r="46" spans="1:7" s="12" customFormat="1">
      <c r="A46" s="24" t="s">
        <v>9</v>
      </c>
      <c r="B46" s="24"/>
      <c r="C46" s="24"/>
      <c r="D46" s="13">
        <f>SUM(D5:D45)</f>
        <v>41933.85</v>
      </c>
      <c r="E46" s="13">
        <f t="shared" ref="E46:G46" si="0">SUM(E5:E45)</f>
        <v>4113</v>
      </c>
      <c r="F46" s="13">
        <f t="shared" si="0"/>
        <v>0</v>
      </c>
      <c r="G46" s="13">
        <f t="shared" si="0"/>
        <v>0</v>
      </c>
    </row>
    <row r="47" spans="1:7" s="12" customFormat="1">
      <c r="A47" s="24" t="s">
        <v>10</v>
      </c>
      <c r="B47" s="24"/>
      <c r="C47" s="24"/>
      <c r="D47" s="13">
        <f>D46+E46</f>
        <v>46046.85</v>
      </c>
      <c r="E47" s="13"/>
      <c r="F47" s="31">
        <f>F46+G46</f>
        <v>0</v>
      </c>
      <c r="G47" s="30"/>
    </row>
  </sheetData>
  <autoFilter ref="A4:E47"/>
  <mergeCells count="3">
    <mergeCell ref="A46:C46"/>
    <mergeCell ref="A47:C47"/>
    <mergeCell ref="A2:E2"/>
  </mergeCells>
  <conditionalFormatting sqref="B4:B45">
    <cfRule type="duplicateValues" dxfId="0" priority="9"/>
  </conditionalFormatting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TOYOTA ALPHARD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2024-01-09T10:14:50Z</dcterms:modified>
</cp:coreProperties>
</file>