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21" i="1"/>
  <c r="E22" i="1"/>
  <c r="E19" i="1"/>
  <c r="E3" i="1" l="1"/>
  <c r="E4" i="1"/>
  <c r="E6" i="1"/>
  <c r="E7" i="1"/>
  <c r="E8" i="1"/>
  <c r="E9" i="1"/>
  <c r="E10" i="1"/>
  <c r="E11" i="1"/>
  <c r="E14" i="1"/>
  <c r="E17" i="1"/>
</calcChain>
</file>

<file path=xl/sharedStrings.xml><?xml version="1.0" encoding="utf-8"?>
<sst xmlns="http://schemas.openxmlformats.org/spreadsheetml/2006/main" count="38" uniqueCount="38">
  <si>
    <t>მოდელი</t>
  </si>
  <si>
    <t>ლინკი</t>
  </si>
  <si>
    <t>რაოდენობა</t>
  </si>
  <si>
    <t xml:space="preserve">ოპტიკურ - ბოჭკოვანი პიგტეილი </t>
  </si>
  <si>
    <t xml:space="preserve">ოპტიკურ-ბოჭკოვანი პაჩპანელი 24-პორტიანი </t>
  </si>
  <si>
    <t xml:space="preserve">1.ტიპი - FC/UPC, SM, Simplex FO 
2.სიგრძე - 1მ; 
</t>
  </si>
  <si>
    <t xml:space="preserve">ქსელური ჯეკები Cat 6 </t>
  </si>
  <si>
    <t>მოშორებული მუდმივი და ცვლადი დენის ძაბვის მონიტორინგის სისტემა</t>
  </si>
  <si>
    <t>ერთ. ფასი</t>
  </si>
  <si>
    <t>საერთო ფასი</t>
  </si>
  <si>
    <t>დროის სინქრონიზაციის სერვერი</t>
  </si>
  <si>
    <t xml:space="preserve">ოპტიკურ-ბოჭკოვანი პაჩკორდი 1მ LC-FC </t>
  </si>
  <si>
    <t xml:space="preserve">ოპტიკურ-ბოჭკოვანი პაჩკორდი 1მ FC-FC </t>
  </si>
  <si>
    <t xml:space="preserve">1.ტიპი - LC-FC, UPC, SM, Simplex FO 
2.სიგრძე - 1მ; 
</t>
  </si>
  <si>
    <t xml:space="preserve">1.ტიპი - FC-FC, UPC, SM, Simplex FO 
2.სიგრძე - 1მ; 
</t>
  </si>
  <si>
    <t>• ტიპი RJ-45;
• თავსებადობა: UTP Cat6
•  საბოლოო მაქსიმალური წინაღობა 20mΩ
• სერტიფიკატები: RoHS; FCC (68); IEC 60603-7; UL</t>
  </si>
  <si>
    <t>ქსელის კაბელი Cat 5e FTP</t>
  </si>
  <si>
    <t>ქსელის კაბელი Cat 6 FTP გარე გამოყენების</t>
  </si>
  <si>
    <t xml:space="preserve">• 24-პორტიანი ოპტიკური პაჩ-პანელი. 
• საკომუტაციო კარადაში უნდა იკავებდეს 1 Rack Unit-ს
• უნდა მოყვებოდეს 24 ცალი FC/UPC Single mode ადაპტორები.
• მასალა -უჟანგავი ფოლადი 
• ფერი - შავი
• ზომა - 19 ინჩი 
</t>
  </si>
  <si>
    <t xml:space="preserve">• შიდა გამოყენების 8 წვერიანი FTP CAT5e, 
• კაბელის კვეთა 0.51მმ
• გარსი PVC
• გული - 100% სპილენძი. 
• კოლოფში არა ნაკლებ 305მ. 
</t>
  </si>
  <si>
    <t xml:space="preserve">• გარე გამოყენების 8 წვერიანი FTP CAT6, 
• კაბელის კვეთა 0.57მმ
• გარსი LLDPE
• გული - 100% სპილენძი. 
• კოლოფში არა ნაკლებ 305მ. 
</t>
  </si>
  <si>
    <t>ტექ. საშუალების დასახელება</t>
  </si>
  <si>
    <t>ტექ. დავალება</t>
  </si>
  <si>
    <t xml:space="preserve">მოშორებული მონიტორინგის მოწყობილობა უნდა აკონტროლებდეს მუდმივ და ცვლად დენის ძაბვებს, ასახავდეს ჩაშენებული ვებ გვერდზე და ამავდროულად SNMP პროტოკოლის გამოყენებით აწვდიდეს ინფორმაციას მოშორებული მონიტორინგის სისტემას. მონიტორინგის მოწყობილობას უნდა გააჩნდეს:
• მინიმუმ 1 ცალი ცვლადი (AC - 220 ვოლტი) დენის ძაბვის დეტექტორი. რომელის მეშვეობითაც მოყობილობა დაადგენს ცვლადი დენის არსებობა/არ არსებობას (სტატუსს).
• 1 ცალი მუდმივი (DC) დენის შესაერთებელი. რომლიდანაც მოხდება მოწყობილობის კვებით უზრუნველყოფა და ამავდროულად მიწოდებული მუდმივი დენის გაზომვა. მოწყობილობის მუშაობის დიაპაზონი 12-60VDC. მიწოდებული კვების გაზომვა შესაძლებლობა 12-60VDC შუალედში.
• მინიმუმ 1 ცალი გადამრთველი (Relay). შესაძლებელი უნდა იყოს მისი კონფიგურირება ჩაშენებული ვებ ინტერფეისის გამოყენებით. შესაძლებელი უნდა იყოს მდგომარეობის გადართვა და ახალი მდგომარეობის შენარჩუნება ან/და გადართვა და ძველ მდომარეობაზე დაბრუნება დროის რაღაც მონაკვეთის შემდებ.
• 1 ცალი RJ45 ტიპის Ethernet პორტი. IP მისამართის კონფიგურირება ვებ ინტერფეისის გამოყენებით. SNMP და ICMP პროტოკოლების მხარდაჭერა.
• მოწყობილობას უნდა გაჩნდეს კონფიგურაციის ქარხნულ მდგომარეობაზე გადაყვანის (reset) საშუალება. 
• მოწყობილობას უნდა გააჩნდეს ქარნული წესით მინიჭებული IP მისამართი რომლის მეშვეობითაც მოხდება ვებ ინტერფეისზე წვდომა ან/და ICMP პროტოკოლით კავშირის შემოწმება. ვებ ინტერფეისზე შესაძლებელი უნდა იყოს ზემოთხსენებული შეერთებების მდგომარეობის ნახვა (2 AC, 1 DC, Relay). ვებ ინტერფეისით შესაძლებელი უნდა იყოს მოწყობილობის სახელის, IP მისამართის, ქსელის ნიღაბის და ლოკალური ქსელიდან გამავალი IP (gateway) მისამართის კონფიგურირება. SNMP პროტოკოლთან დაკავშირებული მონაცემების კონფიგურაცია. გადამრთველის (relay) მგომარეობის ცვლილება/კონტროლი. 
მწარმოებელს უნდა გააჩნდეს მონიტორინგის პროგრამა ოპერაციული სისტემა Windows-ის ბაზაზე. რომელიც საშუალებას მოგვცემს SNMP პროტოკოლის გამოყენებით ერთდროულად მივიღოთ ინფორმაცია არანაკლებ 50 მონიტორინგის მოწყობილობიდან. შეძლებს შემოსული მონაცემების დამუშავებას და შესაბამისი სტატუსების ან/და გრაფიკული სახით მონაცმების ეკრანზე გამოტანას. მას უნდა გააჩნდეს შემაჯამებელი/სტატუსის გვერდი. სადაც წარმოდგენილი ინქება ინფორმაცია: ხელმისაწვდომი მოწყობილობების რაოდენობა. გამორთული/მიუწვდენელი მოწყობილობების რაოდენობა. გამაფრთხილებელი შეტყობინებები. პროგრამა უნდა იძლეოდეს არეალების დამატების საშუალებას (გეოგრაფიულად მოშორებული ადგილების განსაცალკევებლად) და თითოეულ არეალში შესაძლებელი უდნა იყოს  მონიტორინგის მოწყობილობების დამატება შესაბამისი სახელებით, IP მისამართებით და სხვადასხვა პარამეტრების მითითების გამოყენებით.
პროგრამაში შესაძლებელი უდნა იყოს გამაფრთხილებელი შეტყობინებების (Alarm) ცალცალკე კონფიგურაცია თითოეული მონიტორინგის მოწყობილობისთვის. გამაფრთხილებელი შეტყობინებებში უნდა იყოს კონფიგურირებადი, მოიცავდეს ორივე AC შეერთების მგდომარეობის ცვლილებას. გადამრთველის მდგომარეობის ცვლილებას. DC ძაბცისთვის მინიმალური და მაქსიმალური დასაშვები ვოლტაჟის მითითებას და გადაცდომის შემთხვევაში შესაბამისი შეტყობინების წარმოდგენას. ასევე შესაძლებელი უდნა იყოს გამაფრთხილებელი შეტყობინებების მყისიერად მაილზე გაგზანსის შესაძლებლობა.  
პროგრამას უდნა გააჩნდეს მონაცემების/ცვლილებების (logs) შენახვის შესაძლებლობა. ცვლილებების შენახვა შესაძლებელი უნდა იყოს წინასწარ მითითებული დროის მანძილზე. 
მონიტორინგის პროგრამა უნდა იყოს იგივე მწარმოებლის. ფასიანი მონიტორინგის პროგრამის შემთხვევაში მისი ლიცენზიის ღირებულება უნდა შედიოდეს საერთო ფასში მინიმუმ 5 წლიანი გამოყენების ვადით. ლიცენზია უნდა იყოს მინიმუმ 3 კომპიუტერისთვის.
გარანტია: არა ნაკლებ 1 წელი.
</t>
  </si>
  <si>
    <t>22U საკომუნიკაციო კარადა (რეკი) 600x600</t>
  </si>
  <si>
    <t>ქსელის კაბელის ტესტერი</t>
  </si>
  <si>
    <t>დასაჯეკი ხელსაწყო</t>
  </si>
  <si>
    <t xml:space="preserve">ოპტიკურ - ბოჭკოვანი ადაპტორი </t>
  </si>
  <si>
    <t>1.ტიპი FC/UPC Single mode ადაპტორები.</t>
  </si>
  <si>
    <t>მარშრუტიზატორი</t>
  </si>
  <si>
    <t xml:space="preserve">გიგაბიტ ეზერნეტ - ოპტიკური კომუტატორი (მონიტორინგის და მართვის პროგრამით და 40 წყვილი 10 კმ SFP გიგაბიტიანი ტრანსივერით 1 გბ (მიმღებ გადამცემი კომპლექტი) </t>
  </si>
  <si>
    <t xml:space="preserve">1.1 დისფლეი: თხევად-კრისტალური დისფლეი განათებით, 40 სიმბოლოს ჩვენება თითო სტროფზე, სტროფების რაოდენობა: 2. 
წინა პანელზე ღილაკებით პარამეტრების მართვის შესაძლებლობა.
ორფეროვანი LED ნათურების მეშვეობით შემდეგი სტატუსების შემოწმების შესაძლებლობა: დროის დაწყების მომენტი, დროის სტატუსი, ქსელის სტატუსი, უწესივრობის სტატუსი.  
1.2 ქსელის ინტერფეისი: ინტეგრირებული RJ45 10/100 მბ ეზერნეტ პორტი.
1.3 კვების ბლოკი:  ცვლადი დენი: 100/240 ვოლტი 50/60 ჰერცი, ძაბვის მოხმარება 20 ვატი.  მუდმივი დენის შესაძლო ვარიანტები: 12 ვოლტი, 19 - 72 ვოლტი.
1.4 USB პორტი: 1 USB პორტი. USB პორტის საშუალებით შესაძლებელი უნდა იყოს: აპარატული პროგრამული უზრუნველყოფის განახლება, კომფიგურაციის შენახვა/აღდგენა, უსაფთხოების გასაღებების კოპირება, წინა პანელის ღილაკების დაბლოკვა/განბლოკვა. 
1.5 პროცესორი:  ტაქტიკური სიხშირე მინიმუმ 500 მგჰ, 128 კბ L2 ქეში, ტიპიური სითბოს გამოყოფა: 3.6 ვატი, 64 ბიტი მეხსიერების ინტერფეისი 400 მგჰ მდე მხარდაჭერით. 
1.6 მეხსიერება: 256 მბ.
1.7 ფლეშ-მეხსიერება: 1 გბ.
1.8 ოპერაციული სისტემა: ლინუქსი ნანო კერნელით. 
1.9 შემდეგი პროტოკოლების მხარდაჭერა: TCP, UDP, TELNET, FTP, SSH, SFTP, SCP, HTTP, HTTPS. SYSLOG, SNMP. 
1.10 ინტერნეტ პროტოკოლი: IP V4, IP V6, DHCP -ის მხარდაჭერა. 
1.11 დროის სინქრონიზაციის სერვერს უნდა გააჩნდეს შემდეგი პროტოკოლების მხარდაჭერა: NTP v2 (RFC 1119), NTP v3 (RFC1305), NTP v4 (RFC 5905) SNTP v3 (RFC 1769), SNTP v4 (RFC 2030), Time Protocol (RFC 868), Daytime Protocol (RFC 867), IEC 61850 მოწყობილობების  სინქრონიზაცია SNTP -ს საშუალებით. 
2. GPS ანტენა: თავსებადი დროის სინქრონიზაციის სერვერთან. 
2.1 კოაქსიალური კაბელი: არანაკლებ1 (ერთი) 50 მეტრიანი კაბელი, თავსებადი GPS ანტენასთან. 
</t>
  </si>
  <si>
    <t xml:space="preserve">1. ფუნქციემბი: 8P/RJ-45 and 6P-4P/RJ-12, RJ-11
2. ჭრა:  ქსელის კაბელის გარეკანის გადაჭრა და  კაბელის წვერების გაჭრის საშუალება
3.კონსტრუქცია: მაღალი ხარისხის ნახშირბადოვანი ფოლადი
4. ჩაკეტვის მექანიზმი
</t>
  </si>
  <si>
    <t>1. სიმაღლე: 22U
2. ზომა: 600 x 600 (მმ)
3. კარი: მინის წინა კარი თანამედროვე ზამბარიანი საკეტით; უკანა მეტალის ერთიანი კარი მცირე ზომის მრგვალი საკეტით
4. გვერდითი პანელები: მოხსნადი გვერდითი პანელები საკეტით
5. ზედა ნაწილი: 1 x კაბელის შესასვლელი ჭრილი ; 2 x ჭრილი გაგრილებისთვის
6. ქვედა ნაწილი: 1 x კაბელის შესასვლელი ჭრილი
7. ფეხები: რეგულირებადი ფეხი (4ც.)
8. გორგოლაჭები: მოყვება 4 ცალი
9. რელსები: 2 წყვილი სამონტაჟო რელსი
10. სტატიკური დატვირთვა: 800კგ (რეგულირებად ფეხზე)
11. მასალა: SPCC მაღალი ხარისხის ფოლადი (პროფილი - 2მმ; სხვა ნაწილები - 1.2მმ)
12. ფერი : შავი
13. დაცვის ხარისხი: IP20
14. გაგრილება: 2 x ქულერი თერმოსტატით</t>
  </si>
  <si>
    <t xml:space="preserve">1. კაბელის ტიპი: CAT5, CAT6 (STP &amp; UTP)
1.1. პირდაპირი გადართვის ტესტი: აქვს
1.2. მაქსიმალური დიაპაზონი: 600 მ
2. სიგრძე
2.1. ტესტის დიაპაზონი: 2 ~ 200 მ (სიზუსტე: ± 1,6 მ)
2.2. გატეხვის ადგილები: აქვს
3. სკანირება
3.1. მაქს. სიგნალის ძაბვა: 8Vp-p
3.2. სიხშირე: 130KHz
3.3. AC ფილტრი: აქვს
3.4. მაქსიმალური დიაპაზონი: 600 მ
4. POE
4.1. ტესტის დიაპაზონი: DC 5~60V სტანდარტული/არასტანდარტული PoE გადამრთველი
4.2. ძაბვის ჩვენება: აქვს
4.3. PoE ტიპი: IEEE 802.3af/at
5. LCD დისპლეი: 128*64 LCD შუქით
6. კვების წყარო: AAA*3 
7. მიმღები
7.1.. მგრძნობელობის რეგულირება: აქვს
7.2. AC ძაბვის გამოვლენა: აქვს
7.3. ჩირაღდნის შუქი: აქვს
</t>
  </si>
  <si>
    <t>32412000 საკომუნიკაციო ქსელი
32412100 ტელესაკომუნიკაციო ქსელი
32413000 ინტეგრირებული ქსელი
32415000 "ეთერნეტის" ქსელი
32420000 საქსელო მოწყობილობები
32421000 ქსელის კაბელები
32422000 ქსელის კომპონენტები</t>
  </si>
  <si>
    <r>
      <t xml:space="preserve">1.ინტერფეისი: 10/100 მბ/წმ ეზერნეტ პორტების რაოდენობა (კონექტორი - RJ45) - 7; 
2.კომბო პორტები: რაოდენობა 3, სიჩქარე 1 გბ/წმ;
3.კონსოლის პორტი: კონექტორი - USB (B-ტიპის კონექტორი); 
4.შენახვის პორტი: კონექტორი - USB (A-ტიპის კონექტორი); 
5.DIP კომუტატორი: Turbo Ring, Master, Coupler, Reserve; 
6.განგაშის კონტაქტი - 1 რელე დატვირთვის უნარიანობით 1 A @ 24 VDC; 
7.ციფრული შესასვლელის რაოდენობა - 1 (იგივე დამიწებით, ელექტრულად ზოლირებული დანარჩენი ელექტრონიკისგან);  
• „1“-ის მდგომარეობის ძაბვა, V: (+13-დან +30-მდე), 
• „0“-ის მდგომარეობის ძაბვა, V: (-30-დან +3-მდე), 
• შემავალი დენი - არა უმეტეს 8 mA; 
8.პროტოკოლები: IPv4/IPv6, SNMP v1/v2c/v3, LLDP, Port Mirror, RMON, DHCP Server/Client, DHCP Option 66/67/82, BootP, TFTP, SMTP, RARP, Telnet, Syslog, SNMP Inform, Flow Control, 802.1Q VLAN, Port-Based VLAN, GVRP, IGMP v1/v2/v3, GMRP, STP, RSTP, MSTP, Turbo Ring v1/v2, Turbo Chain, Link Aggregation, SNTP, NTP Server/Client, EtherNet/IP, Modbus/TCP, PROFINET IO; 
9.ინფორმაციის მართვის ბაზა - MIB-II, Ethernet-Like MIB, P-BRIDGE MIB, Q-BRIDGE MIB, Bridge MIB, RSTP MIB, RMON MIB Group 1, 2, 3, 9 
10.ნაკადების კონტროლი - IEEE 802.3x; 
11.რიგითობის პრორიტეტის რაოდენობა - არა ნაკლებ 4; 
12.VLAN ქსელების წვდომის რაოდენობა - არა უმეტეს 64; 
13.VLAN იდენტიფიკაციის საზღვრები - VID 1-დან 4094-მდე; 
14.ინტერნეტ ჯგუფის მართვის პროტოკოლთა ჯგუფები - 2048; 
15.MAC ცხრილების ზომა - 8 K; 
16.პაკეტის ბუფერის ზომა - 1 მბტ; 
17.კორპუსი - მეტალი, IP30 დაცვა, DIN-rail-ზე მიდამაგრებელი;
18.მუშა გარემო: 
• ტემპერატურული დიაპაზონი: -40-დან 75°C -მდე; 
• ტენიანობა: 5-დან 95%-მდე. 
19: კვება: სამუშაო ძაბვა 9.6 - 60 VDC, მოხმარებული დენი - არა უმეტეს 0.68 A @ 24 VDC, რეზერვირებული კვება. დაცვა მაღალ კვებაზე, დაცვა პოლარობაზე.
20. სტანდარტებთან თავსებადობა:
 IEEE 802.3 for 10BaseT, IEEE 802.3u for 100BaseT(X) and 100BaseFX, IEEE 802.3ab for 1000BaseT(X), IEEE 802.3z for 1000BaseX, IEEE 802.3x for Flow Control, IEEE 802.1D-2004 for Spanning Tree Protocol, IEEE 802.1w for Rapid STP, IEEE 802.1s for Multiple Spanning Tree Protocol, IEEE 802.1Q for VLAN Tagging, IEEE 802.1p for Class of Service, IEEE 802.1X for Authentication, IEEE 802.3ad for Port Trunk with LACP, UL 508, Class I Division 2, ATEX, EN 61000-6-2/6-4, FCC Part 15B Class A, IEC 61000-4-2 ESD: Contact: 8 kV; Air: 15 kV, IEC 61000-4-3 RS: 80 MHz to 1 GHz: 10 V/m, IEC 61000-4-4 EFT: Power: 4 kV; Signal: 4 kV, IEC 61000-4-5 Surge: Power: 4 kV; Signal: 4 kV, IEC 61000-4-6 CS: Signal: 10 V, IEC 61000-4-8, IEC 61850-3, IEEE 1613, NEMA TS2, EN 50121-4, DNV, GL, LR, ABS, NK, IEC 60068-2-27, IEC 60068-2- 32, IEC 60068-2-6; 
21. საიმედობა: MTBF - არა ნაკლებ 700 000 სთ. 
22.კომპლექტაცია: 
• კვების ბლოკი: 
შემავალი ძაბვა 110-260 VAC, სიხშირე 47-63 Hz; 
გამომავალი ძაბვა: ნომინალური 24 VDC, 
რეგულირების დიაპაზონი 24 – 28 VDC; 
დატვირთვა: </t>
    </r>
    <r>
      <rPr>
        <sz val="11"/>
        <rFont val="Sylfaen"/>
        <family val="1"/>
      </rPr>
      <t>1.0 A;</t>
    </r>
    <r>
      <rPr>
        <sz val="11"/>
        <color theme="1"/>
        <rFont val="Sylfaen"/>
        <family val="1"/>
      </rPr>
      <t xml:space="preserve"> 
კონსტრუქციული შესრულება - DIN rail 
დენის, ძაბვისა და ტემპერატურის გადატვირთსგან დაცვა; 
გაგრილება ვილტილატორის გარეშე
სამუშაო ტემპერატურის დიაპაზონი: -20-დან 70 °C
სერტიფიკატი (კომუტატორისთვის): IEC 61000-4-2 ESD: Contact: 4 kV; Air: 8 kV, IEC 61000-4-3 RS: 80 MHz to 1 GHz: 3 V/m, IEC 61000-4-4 EFT: Power: 2 kV, IEC 61000-4-5 Surge: Power: 2 kV, IEC 61000-4-6 CS: 10 V, IEC 61000-4-8 PFMF, IEC 61000-4-11 DIPs
23. კომუტატორზე გარანტია: არა ნაკლებ 5 წელი
</t>
    </r>
  </si>
  <si>
    <t xml:space="preserve">1.1. მარშუტიზატორს უნდა გააჩნდეს ინტეგრირებული სერვისების კრებული. რომელიც უზრუნველყოფს საიმედო და უსაფრთხო შეერთებას, მომხმარებლებს, მოწყობილობებს და ფილიალებს შორის. უნდა შეეძლოს  ტრაფიკების დიმანიური დამისამართება მარშუტიზატორებს შორის, სხვადასხვა ტიპის WAN კავშირების გავლით და ახორციელებდეს კონტროლს აპლიკაციის შესრულებაზე, სიჩქარის გამოყენებაზე, მონაცემთა კონფიდენციალურობასა და ხელმისაწვდომობაზე. უნდა გააჩნდეს ე.წ. multicore არქიტექტურა, რომელიც უზრუნველყოფს სკრიპტაციას, ინფორმაციის ნაკადის მართვას, WAN კავშირების ოპტიმიზაციას 1გბ წამამდე სიჩქარით, ინფორმაციის გამტარუნარიანობის შენელების გარეშე. მას უნდა გააჩნდეს ახალი სერვისების დამატების საშუალება, ლიცენზიის მარტივი ცვლილებით.
1.2. მარშუტიზატორს უნდა გააჩნდეს მოდულირებადი ქსელის ინტერფეისები, დატვირთულობის ბალანსის და ქსელის მდგრადობითვის. ასევე მუშაობის შეუწყვეტლად მოდულის მოხსნის, ჩაყენების შესაძლებლობით. მოდულების მიერთების საშუალება როგორიცაა: T1/E1, T3/E3, სერიული, xDSL, Gigabit and Ten-Gigabit Ethernet.
- ის უნდა იყოს ერთ პლატფორმაში მოქცეული მარშუტიზაციის, კომუტაციის, ვირტუალური სერვერის, მონაცემების შენახვის, უსაფრთხოების, WAN ოპტიმიზაციის მენეჯმენტით აღჭურვილი მოწყობილობა. საერთო გამტარობით არანაკლებ 900მბ/წ. 
1.3. პროტოკოლების მხარდაჭერა:
სტატიკური მარშრუტიზაცია, RIP v1 და v2, OSPF, EIGRP,  BGP, BGP route reflector, IGMPv3, PIM SM, PIM Source-Specific Multicast (SSM), Resource Reservation Protocol (RSVP), ERSPAN, Internet Key Exchange (IKE), ACLs, Ethernet Virtual Connections (EVC), Dynamic Host Configuration Protocol (DHCP), Locator ID Separation Protocol (LISP), Hot Standby Router Protocol (HSRP), RADIUS, Authentication, Authorization, and Accounting (AAA), Distance Vector Multicast Routing Protocol (DVMRP), Multiprotocol Label Switching (MPLS), Layer 2 and Layer 3 VPN, IPsec, Layer 2 Tunneling Protocol Version 3 (L2TPv3), Bidirectional Forwarding Detection (BFD), IEEE 802.1ag, and IEEE 802.3ah
1.4. პაკეტების ენკაპსულირების მხარდაჭერა:
Generic Routing Encapsulation (GRE), 802.1q VLAN, Point-to-Point Protocol (PPP),  PPP over Ethernet (PPPoE))
1.5. ტრაფიკის მენეჯმენტი: QoS, Class-Based Weighted Fair Queuing (CBWFQ), Weighted Random Early Detection (WRED), Hierarchical QoS, Policy-Based Routing (PBR)
1.7. სკრიპტაციის ალგორითმები: სკრიპტაცია: Data Encryption Standard (DES), 3DES, Advanced Encryption Standard (AES)-128 ან AES-256, RSA (748/1024/2048 bit), ECDSA (256/384 bit), MD5, SHA, SHA-256, SHA-384, SHA-512.
1.8. პორტები: 
1.8.1.  არანაკლებ 6x 1GE RJ45 
1.8.2.  -არანაკლებ 2x საკომუტაციო მოდულის ჩამატების შესაძლებლობა
1.8.3.  უნდა მოყვებოდეს არანაკლებ 2 ცალი არანაკლებ 8x1GE პორტიანი საკომუტაციო მოდული.
1.8.4.  საჭიროების შემთხვევაში შესაძლებელი უნდა იყოს LTE მოდულის დამატება მარშრუტიზატორში
1.9. Flash მესხიერება: არანაკლებ 16გბ, მომავალში უფრო მაღალი წარმადობების მისაღწევად შესაძლებელი უნდა იყოს Flash მეხსიენერების M.2 ტიპის მონაცემთა შემნახველით გაზრდა არანალკლებ 32G-მდე.
1.10. ოპერატიული მეხსიერება: არანაკლებ 8GB, მომავალში უფრო მაღალი წარმადობების მისაღწევად შესაძლებელი უნდა იყოს DRAM-ის 32GB მოცულობამდე გაზრდა
1.11. კვება, ცვლადი დენი: 
1.11.1. დუბლირებული 220VAC კვების ბლოკები
1.12. ზომები: არაუმეტეს .8.9 x 43.85 x 47.1 სმ
1.13. 19'' საკომუნიკაციო კარადაში ჩაყენების საშუალება. მარშრუტიზატორს უნდა მოყვებოდეს ყველა კარადაში სამონტაჟო ყველა საჭირო აქსესუარი
1.14. MTBF: არანაკლებ 700000 საათი
1.15. რეგულაციები და შესაბამისობა: 
1.15.1. უსაფრთხოება: EN 60950-1, EN55032, EN61000-6-1: Generic Immunity Standard, IEC/EN-61000-4-2, IEC/EN-61000-4-6, IEC/EN-61000-4-8. IEC/EN-61000-4-11
1.16. უვადო ლიცენზია მინიმუმ ზემოთ ჩამოთვლილი პროტოკოლების გამოყენების საშუალებით.
1.17. გარანტია არანაკლებ 1 წელი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</si>
</sst>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2"/>
      <color rgb="FF000000"/>
      <name val="Sylfaen"/>
      <family val="1"/>
    </font>
    <font>
      <u/>
      <sz val="11"/>
      <color theme="10"/>
      <name val="Calibri"/>
      <family val="2"/>
      <scheme val="minor"/>
    </font>
    <font>
      <sz val="11"/>
      <color theme="1"/>
      <name val="Sylfaen"/>
      <family val="1"/>
    </font>
    <font>
      <u/>
      <sz val="11"/>
      <color theme="10"/>
      <name val="Sylfaen"/>
      <family val="1"/>
    </font>
    <font>
      <b/>
      <sz val="11"/>
      <color theme="1"/>
      <name val="Sylfaen"/>
      <family val="1"/>
    </font>
    <font>
      <sz val="11"/>
      <name val="Sylfaen"/>
      <family val="1"/>
    </font>
    <font>
      <b/>
      <sz val="11"/>
      <color theme="1"/>
      <name val="Calibri"/>
      <family val="2"/>
      <scheme val="minor"/>
    </font>
    <font>
      <b/>
      <sz val="11"/>
      <color theme="1"/>
      <name val="Syastro"/>
    </font>
    <font>
      <b/>
      <sz val="12"/>
      <name val="Sylfae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0" fontId="3" fillId="0" borderId="0" xfId="0" applyFont="1"/>
    <xf numFmtId="0" fontId="3" fillId="2" borderId="1" xfId="0" applyFont="1" applyFill="1" applyBorder="1" applyAlignment="1">
      <alignment wrapText="1"/>
    </xf>
    <xf numFmtId="0" fontId="2" fillId="2" borderId="1" xfId="1" applyFill="1" applyBorder="1" applyAlignment="1">
      <alignment wrapText="1"/>
    </xf>
    <xf numFmtId="0" fontId="2" fillId="2" borderId="1" xfId="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wrapText="1"/>
    </xf>
    <xf numFmtId="2" fontId="3" fillId="0" borderId="0" xfId="0" applyNumberFormat="1" applyFont="1" applyFill="1"/>
    <xf numFmtId="2" fontId="3" fillId="0" borderId="1" xfId="0" applyNumberFormat="1" applyFont="1" applyFill="1" applyBorder="1" applyAlignment="1">
      <alignment wrapText="1"/>
    </xf>
    <xf numFmtId="0" fontId="3" fillId="0" borderId="1" xfId="0" applyFont="1" applyFill="1" applyBorder="1" applyAlignment="1">
      <alignment wrapText="1"/>
    </xf>
    <xf numFmtId="2" fontId="0" fillId="0" borderId="0" xfId="0" applyNumberFormat="1" applyFill="1"/>
    <xf numFmtId="0" fontId="3" fillId="0" borderId="0" xfId="0" applyFont="1" applyFill="1" applyAlignment="1">
      <alignment wrapText="1"/>
    </xf>
    <xf numFmtId="0" fontId="3" fillId="0" borderId="0" xfId="0" applyFont="1" applyFill="1"/>
    <xf numFmtId="0" fontId="1" fillId="0" borderId="1" xfId="0" applyFont="1" applyFill="1" applyBorder="1" applyAlignment="1">
      <alignment horizontal="left" vertical="center" wrapText="1"/>
    </xf>
    <xf numFmtId="0" fontId="0" fillId="0" borderId="0" xfId="0" applyFill="1" applyAlignment="1">
      <alignment wrapText="1"/>
    </xf>
    <xf numFmtId="0" fontId="0" fillId="0" borderId="0" xfId="0" applyFill="1"/>
    <xf numFmtId="0" fontId="3" fillId="2"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2" fontId="3"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0" fillId="0" borderId="1" xfId="0" applyBorder="1"/>
    <xf numFmtId="0" fontId="0" fillId="0" borderId="1" xfId="0" applyFill="1" applyBorder="1"/>
    <xf numFmtId="2" fontId="0" fillId="0" borderId="1" xfId="0" applyNumberFormat="1" applyFill="1" applyBorder="1"/>
    <xf numFmtId="0" fontId="0" fillId="0" borderId="1" xfId="0" applyFill="1" applyBorder="1" applyAlignment="1">
      <alignment wrapText="1"/>
    </xf>
    <xf numFmtId="0" fontId="8" fillId="0" borderId="1" xfId="0" applyFont="1" applyFill="1" applyBorder="1" applyAlignment="1">
      <alignment vertical="center"/>
    </xf>
    <xf numFmtId="0" fontId="9" fillId="2"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Border="1" applyAlignment="1">
      <alignment vertical="center"/>
    </xf>
    <xf numFmtId="0" fontId="5" fillId="0" borderId="1" xfId="0" applyFont="1" applyFill="1" applyBorder="1" applyAlignment="1">
      <alignment vertical="center"/>
    </xf>
    <xf numFmtId="0" fontId="0" fillId="0" borderId="1" xfId="0"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xf>
    <xf numFmtId="0" fontId="0" fillId="0" borderId="1" xfId="0" applyBorder="1" applyAlignment="1">
      <alignment horizontal="center" vertical="center"/>
    </xf>
    <xf numFmtId="2" fontId="0" fillId="0" borderId="1" xfId="0" applyNumberFormat="1" applyFill="1" applyBorder="1" applyAlignment="1">
      <alignment horizontal="center"/>
    </xf>
    <xf numFmtId="0" fontId="3" fillId="0" borderId="1" xfId="0" applyFont="1" applyFill="1" applyBorder="1" applyAlignment="1">
      <alignment horizontal="center" vertical="center" wrapText="1"/>
    </xf>
    <xf numFmtId="0" fontId="0" fillId="0" borderId="1" xfId="0" applyFill="1" applyBorder="1" applyAlignment="1">
      <alignment horizontal="left" wrapText="1"/>
    </xf>
    <xf numFmtId="0" fontId="3" fillId="0" borderId="2"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 fillId="2" borderId="2" xfId="1" applyFill="1" applyBorder="1" applyAlignment="1">
      <alignment horizontal="center" wrapText="1"/>
    </xf>
    <xf numFmtId="0" fontId="2" fillId="2" borderId="4" xfId="1" applyFill="1" applyBorder="1" applyAlignment="1">
      <alignment horizontal="center" wrapText="1"/>
    </xf>
    <xf numFmtId="0" fontId="2" fillId="2" borderId="3" xfId="1" applyFill="1" applyBorder="1" applyAlignment="1">
      <alignment horizontal="center" wrapText="1"/>
    </xf>
    <xf numFmtId="0" fontId="3" fillId="0" borderId="2" xfId="0" applyFont="1" applyFill="1" applyBorder="1" applyAlignment="1">
      <alignment horizontal="left" wrapText="1"/>
    </xf>
    <xf numFmtId="0" fontId="3" fillId="0" borderId="4" xfId="0" applyFont="1" applyFill="1" applyBorder="1" applyAlignment="1">
      <alignment horizontal="left" wrapText="1"/>
    </xf>
    <xf numFmtId="0" fontId="3" fillId="0" borderId="3" xfId="0" applyFont="1" applyFill="1" applyBorder="1" applyAlignment="1">
      <alignment horizontal="left" wrapText="1"/>
    </xf>
    <xf numFmtId="0" fontId="3" fillId="2" borderId="4"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3" fillId="0" borderId="4" xfId="0" applyFont="1" applyFill="1" applyBorder="1" applyAlignment="1">
      <alignment horizontal="right" vertical="center" wrapText="1"/>
    </xf>
    <xf numFmtId="2" fontId="3" fillId="0" borderId="2" xfId="0" applyNumberFormat="1" applyFont="1" applyFill="1" applyBorder="1" applyAlignment="1">
      <alignment horizontal="right" vertical="center" wrapText="1"/>
    </xf>
    <xf numFmtId="2" fontId="3" fillId="0" borderId="4" xfId="0" applyNumberFormat="1" applyFont="1" applyFill="1" applyBorder="1" applyAlignment="1">
      <alignment horizontal="right" vertical="center" wrapText="1"/>
    </xf>
    <xf numFmtId="2" fontId="3" fillId="0" borderId="3" xfId="0" applyNumberFormat="1" applyFont="1" applyFill="1" applyBorder="1" applyAlignment="1">
      <alignment horizontal="right" vertical="center" wrapText="1"/>
    </xf>
    <xf numFmtId="0" fontId="3" fillId="0" borderId="3" xfId="0" applyFont="1" applyFill="1" applyBorder="1" applyAlignment="1">
      <alignment horizontal="left" vertical="top" wrapText="1"/>
    </xf>
    <xf numFmtId="0" fontId="3" fillId="2" borderId="2" xfId="0" applyFont="1" applyFill="1" applyBorder="1" applyAlignment="1">
      <alignment horizontal="center" wrapText="1"/>
    </xf>
    <xf numFmtId="0" fontId="3" fillId="2" borderId="4" xfId="0" applyFont="1" applyFill="1" applyBorder="1" applyAlignment="1">
      <alignment horizontal="center" wrapText="1"/>
    </xf>
    <xf numFmtId="0" fontId="3" fillId="2" borderId="3" xfId="0" applyFont="1" applyFill="1" applyBorder="1" applyAlignment="1">
      <alignment horizontal="center" wrapText="1"/>
    </xf>
    <xf numFmtId="0" fontId="5" fillId="0" borderId="4" xfId="0" applyFont="1" applyFill="1" applyBorder="1" applyAlignment="1">
      <alignment horizontal="left" vertical="center" wrapText="1"/>
    </xf>
    <xf numFmtId="2" fontId="3" fillId="0" borderId="2" xfId="0" applyNumberFormat="1" applyFont="1" applyFill="1" applyBorder="1" applyAlignment="1">
      <alignment horizontal="right" wrapText="1"/>
    </xf>
    <xf numFmtId="2" fontId="3" fillId="0" borderId="4" xfId="0" applyNumberFormat="1" applyFont="1" applyFill="1" applyBorder="1" applyAlignment="1">
      <alignment horizontal="right" wrapText="1"/>
    </xf>
    <xf numFmtId="2" fontId="3" fillId="0" borderId="3" xfId="0" applyNumberFormat="1" applyFont="1" applyFill="1" applyBorder="1" applyAlignment="1">
      <alignment horizontal="righ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topLeftCell="A7" zoomScale="70" zoomScaleNormal="70" workbookViewId="0">
      <selection activeCell="B1" sqref="B1"/>
    </sheetView>
  </sheetViews>
  <sheetFormatPr defaultRowHeight="15" x14ac:dyDescent="0.25"/>
  <cols>
    <col min="1" max="1" width="5.28515625" customWidth="1"/>
    <col min="2" max="2" width="33.5703125" style="15" bestFit="1" customWidth="1"/>
    <col min="3" max="3" width="12.5703125" style="15" bestFit="1" customWidth="1"/>
    <col min="4" max="4" width="9.5703125" style="10" bestFit="1" customWidth="1"/>
    <col min="5" max="5" width="9.5703125" style="15" bestFit="1" customWidth="1"/>
    <col min="6" max="6" width="48.42578125" style="15" customWidth="1"/>
    <col min="7" max="7" width="119.42578125" style="15" customWidth="1"/>
    <col min="8" max="8" width="53.5703125" customWidth="1"/>
  </cols>
  <sheetData>
    <row r="1" spans="1:8" ht="163.5" customHeight="1" x14ac:dyDescent="0.25">
      <c r="A1" s="1"/>
      <c r="B1" s="11" t="s">
        <v>35</v>
      </c>
      <c r="C1" s="12"/>
      <c r="D1" s="7"/>
      <c r="E1" s="12"/>
      <c r="F1" s="12"/>
      <c r="G1" s="12"/>
      <c r="H1" s="1"/>
    </row>
    <row r="2" spans="1:8" ht="30" x14ac:dyDescent="0.25">
      <c r="A2" s="2"/>
      <c r="B2" s="9" t="s">
        <v>21</v>
      </c>
      <c r="C2" s="9" t="s">
        <v>2</v>
      </c>
      <c r="D2" s="8" t="s">
        <v>8</v>
      </c>
      <c r="E2" s="9" t="s">
        <v>9</v>
      </c>
      <c r="F2" s="9" t="s">
        <v>0</v>
      </c>
      <c r="G2" s="9" t="s">
        <v>22</v>
      </c>
      <c r="H2" s="2" t="s">
        <v>1</v>
      </c>
    </row>
    <row r="3" spans="1:8" ht="45" x14ac:dyDescent="0.25">
      <c r="A3" s="16">
        <v>1</v>
      </c>
      <c r="B3" s="26" t="s">
        <v>11</v>
      </c>
      <c r="C3" s="18">
        <v>50</v>
      </c>
      <c r="D3" s="18"/>
      <c r="E3" s="18">
        <f t="shared" ref="E3:E22" si="0">D3*C3</f>
        <v>0</v>
      </c>
      <c r="F3" s="18"/>
      <c r="G3" s="18" t="s">
        <v>13</v>
      </c>
      <c r="H3" s="4"/>
    </row>
    <row r="4" spans="1:8" ht="45" x14ac:dyDescent="0.25">
      <c r="A4" s="16">
        <v>2</v>
      </c>
      <c r="B4" s="13" t="s">
        <v>12</v>
      </c>
      <c r="C4" s="18">
        <v>50</v>
      </c>
      <c r="D4" s="18"/>
      <c r="E4" s="18">
        <f t="shared" si="0"/>
        <v>0</v>
      </c>
      <c r="F4" s="18"/>
      <c r="G4" s="18" t="s">
        <v>14</v>
      </c>
      <c r="H4" s="5"/>
    </row>
    <row r="5" spans="1:8" ht="36" x14ac:dyDescent="0.25">
      <c r="A5" s="16">
        <v>3</v>
      </c>
      <c r="B5" s="13" t="s">
        <v>27</v>
      </c>
      <c r="C5" s="18">
        <v>100</v>
      </c>
      <c r="D5" s="18"/>
      <c r="E5" s="18"/>
      <c r="F5" s="18"/>
      <c r="G5" s="18" t="s">
        <v>28</v>
      </c>
      <c r="H5" s="5"/>
    </row>
    <row r="6" spans="1:8" ht="44.25" customHeight="1" x14ac:dyDescent="0.25">
      <c r="A6" s="16">
        <v>4</v>
      </c>
      <c r="B6" s="17" t="s">
        <v>3</v>
      </c>
      <c r="C6" s="18">
        <v>600</v>
      </c>
      <c r="D6" s="19"/>
      <c r="E6" s="18">
        <f t="shared" si="0"/>
        <v>0</v>
      </c>
      <c r="F6" s="18"/>
      <c r="G6" s="18" t="s">
        <v>5</v>
      </c>
      <c r="H6" s="3"/>
    </row>
    <row r="7" spans="1:8" ht="102.75" customHeight="1" x14ac:dyDescent="0.25">
      <c r="A7" s="16">
        <v>5</v>
      </c>
      <c r="B7" s="17" t="s">
        <v>4</v>
      </c>
      <c r="C7" s="18">
        <v>25</v>
      </c>
      <c r="D7" s="18"/>
      <c r="E7" s="18">
        <f t="shared" si="0"/>
        <v>0</v>
      </c>
      <c r="F7" s="18"/>
      <c r="G7" s="18" t="s">
        <v>18</v>
      </c>
      <c r="H7" s="6"/>
    </row>
    <row r="8" spans="1:8" ht="60" x14ac:dyDescent="0.25">
      <c r="A8" s="16">
        <v>6</v>
      </c>
      <c r="B8" s="17" t="s">
        <v>6</v>
      </c>
      <c r="C8" s="18">
        <v>100</v>
      </c>
      <c r="D8" s="19"/>
      <c r="E8" s="18">
        <f t="shared" si="0"/>
        <v>0</v>
      </c>
      <c r="F8" s="18"/>
      <c r="G8" s="18" t="s">
        <v>15</v>
      </c>
      <c r="H8" s="3"/>
    </row>
    <row r="9" spans="1:8" ht="90" customHeight="1" x14ac:dyDescent="0.25">
      <c r="A9" s="16">
        <v>7</v>
      </c>
      <c r="B9" s="17" t="s">
        <v>16</v>
      </c>
      <c r="C9" s="18">
        <v>40</v>
      </c>
      <c r="D9" s="19"/>
      <c r="E9" s="18">
        <f t="shared" si="0"/>
        <v>0</v>
      </c>
      <c r="F9" s="18"/>
      <c r="G9" s="20" t="s">
        <v>19</v>
      </c>
      <c r="H9" s="3"/>
    </row>
    <row r="10" spans="1:8" ht="90" x14ac:dyDescent="0.25">
      <c r="A10" s="16">
        <v>8</v>
      </c>
      <c r="B10" s="17" t="s">
        <v>17</v>
      </c>
      <c r="C10" s="18">
        <v>5</v>
      </c>
      <c r="D10" s="19"/>
      <c r="E10" s="18">
        <f t="shared" si="0"/>
        <v>0</v>
      </c>
      <c r="F10" s="18"/>
      <c r="G10" s="20" t="s">
        <v>20</v>
      </c>
      <c r="H10" s="3"/>
    </row>
    <row r="11" spans="1:8" ht="382.5" customHeight="1" x14ac:dyDescent="0.25">
      <c r="A11" s="42">
        <v>9</v>
      </c>
      <c r="B11" s="44" t="s">
        <v>30</v>
      </c>
      <c r="C11" s="38">
        <v>30</v>
      </c>
      <c r="D11" s="65"/>
      <c r="E11" s="38">
        <f t="shared" si="0"/>
        <v>0</v>
      </c>
      <c r="F11" s="38"/>
      <c r="G11" s="40" t="s">
        <v>36</v>
      </c>
      <c r="H11" s="61"/>
    </row>
    <row r="12" spans="1:8" ht="409.5" customHeight="1" x14ac:dyDescent="0.25">
      <c r="A12" s="52"/>
      <c r="B12" s="64"/>
      <c r="C12" s="56"/>
      <c r="D12" s="66"/>
      <c r="E12" s="56"/>
      <c r="F12" s="56"/>
      <c r="G12" s="41"/>
      <c r="H12" s="62"/>
    </row>
    <row r="13" spans="1:8" ht="32.25" customHeight="1" x14ac:dyDescent="0.25">
      <c r="A13" s="43"/>
      <c r="B13" s="45"/>
      <c r="C13" s="39"/>
      <c r="D13" s="67"/>
      <c r="E13" s="39"/>
      <c r="F13" s="39"/>
      <c r="G13" s="60"/>
      <c r="H13" s="63"/>
    </row>
    <row r="14" spans="1:8" ht="297.75" customHeight="1" x14ac:dyDescent="0.25">
      <c r="A14" s="42">
        <v>10</v>
      </c>
      <c r="B14" s="53" t="s">
        <v>7</v>
      </c>
      <c r="C14" s="38">
        <v>32</v>
      </c>
      <c r="D14" s="57"/>
      <c r="E14" s="38">
        <f t="shared" si="0"/>
        <v>0</v>
      </c>
      <c r="F14" s="38"/>
      <c r="G14" s="49" t="s">
        <v>23</v>
      </c>
      <c r="H14" s="46"/>
    </row>
    <row r="15" spans="1:8" ht="164.25" customHeight="1" x14ac:dyDescent="0.25">
      <c r="A15" s="52"/>
      <c r="B15" s="54"/>
      <c r="C15" s="56"/>
      <c r="D15" s="58"/>
      <c r="E15" s="56"/>
      <c r="F15" s="56"/>
      <c r="G15" s="50"/>
      <c r="H15" s="47"/>
    </row>
    <row r="16" spans="1:8" ht="166.5" customHeight="1" x14ac:dyDescent="0.25">
      <c r="A16" s="43"/>
      <c r="B16" s="55"/>
      <c r="C16" s="39"/>
      <c r="D16" s="59"/>
      <c r="E16" s="39"/>
      <c r="F16" s="39"/>
      <c r="G16" s="51"/>
      <c r="H16" s="48"/>
    </row>
    <row r="17" spans="1:8" ht="375.75" customHeight="1" x14ac:dyDescent="0.25">
      <c r="A17" s="42">
        <v>11</v>
      </c>
      <c r="B17" s="44" t="s">
        <v>10</v>
      </c>
      <c r="C17" s="38">
        <v>2</v>
      </c>
      <c r="D17" s="38"/>
      <c r="E17" s="38">
        <f t="shared" si="0"/>
        <v>0</v>
      </c>
      <c r="F17" s="38"/>
      <c r="G17" s="40" t="s">
        <v>31</v>
      </c>
      <c r="H17" s="38"/>
    </row>
    <row r="18" spans="1:8" ht="171" customHeight="1" x14ac:dyDescent="0.25">
      <c r="A18" s="43"/>
      <c r="B18" s="45"/>
      <c r="C18" s="39"/>
      <c r="D18" s="39"/>
      <c r="E18" s="39"/>
      <c r="F18" s="39"/>
      <c r="G18" s="41"/>
      <c r="H18" s="39"/>
    </row>
    <row r="19" spans="1:8" ht="225" x14ac:dyDescent="0.25">
      <c r="A19" s="28">
        <v>12</v>
      </c>
      <c r="B19" s="17" t="s">
        <v>24</v>
      </c>
      <c r="C19" s="27">
        <v>3</v>
      </c>
      <c r="D19" s="23"/>
      <c r="E19" s="18">
        <f t="shared" si="0"/>
        <v>0</v>
      </c>
      <c r="F19" s="22"/>
      <c r="G19" s="24" t="s">
        <v>33</v>
      </c>
      <c r="H19" s="21"/>
    </row>
    <row r="20" spans="1:8" ht="330" x14ac:dyDescent="0.25">
      <c r="A20" s="28">
        <v>13</v>
      </c>
      <c r="B20" s="25" t="s">
        <v>25</v>
      </c>
      <c r="C20" s="27">
        <v>3</v>
      </c>
      <c r="D20" s="23"/>
      <c r="E20" s="18">
        <f t="shared" si="0"/>
        <v>0</v>
      </c>
      <c r="F20" s="22"/>
      <c r="G20" s="24" t="s">
        <v>34</v>
      </c>
      <c r="H20" s="21"/>
    </row>
    <row r="21" spans="1:8" ht="75" x14ac:dyDescent="0.25">
      <c r="A21" s="28">
        <v>14</v>
      </c>
      <c r="B21" s="29" t="s">
        <v>26</v>
      </c>
      <c r="C21" s="27">
        <v>5</v>
      </c>
      <c r="D21" s="23"/>
      <c r="E21" s="18">
        <f t="shared" si="0"/>
        <v>0</v>
      </c>
      <c r="F21" s="22"/>
      <c r="G21" s="24" t="s">
        <v>32</v>
      </c>
      <c r="H21" s="21"/>
    </row>
    <row r="22" spans="1:8" ht="409.5" customHeight="1" x14ac:dyDescent="0.25">
      <c r="A22" s="34">
        <v>15</v>
      </c>
      <c r="B22" s="33" t="s">
        <v>29</v>
      </c>
      <c r="C22" s="32">
        <v>2</v>
      </c>
      <c r="D22" s="35"/>
      <c r="E22" s="36">
        <f t="shared" si="0"/>
        <v>0</v>
      </c>
      <c r="F22" s="31"/>
      <c r="G22" s="37" t="s">
        <v>37</v>
      </c>
      <c r="H22" s="30"/>
    </row>
    <row r="23" spans="1:8" ht="409.5" customHeight="1" x14ac:dyDescent="0.25">
      <c r="A23" s="34"/>
      <c r="B23" s="33"/>
      <c r="C23" s="32"/>
      <c r="D23" s="35"/>
      <c r="E23" s="36"/>
      <c r="F23" s="31"/>
      <c r="G23" s="37"/>
      <c r="H23" s="30"/>
    </row>
    <row r="24" spans="1:8" ht="300" customHeight="1" x14ac:dyDescent="0.25">
      <c r="A24" s="34"/>
      <c r="B24" s="33"/>
      <c r="C24" s="32"/>
      <c r="D24" s="35"/>
      <c r="E24" s="36"/>
      <c r="F24" s="31"/>
      <c r="G24" s="37"/>
      <c r="H24" s="30"/>
    </row>
    <row r="29" spans="1:8" x14ac:dyDescent="0.25">
      <c r="B29" s="14"/>
    </row>
  </sheetData>
  <mergeCells count="32">
    <mergeCell ref="G11:G13"/>
    <mergeCell ref="H11:H13"/>
    <mergeCell ref="A11:A13"/>
    <mergeCell ref="B11:B13"/>
    <mergeCell ref="C11:C13"/>
    <mergeCell ref="D11:D13"/>
    <mergeCell ref="E11:E13"/>
    <mergeCell ref="F11:F13"/>
    <mergeCell ref="H14:H16"/>
    <mergeCell ref="G14:G16"/>
    <mergeCell ref="A14:A16"/>
    <mergeCell ref="B14:B16"/>
    <mergeCell ref="C14:C16"/>
    <mergeCell ref="D14:D16"/>
    <mergeCell ref="E14:E16"/>
    <mergeCell ref="F14:F16"/>
    <mergeCell ref="F17:F18"/>
    <mergeCell ref="H17:H18"/>
    <mergeCell ref="G17:G18"/>
    <mergeCell ref="A17:A18"/>
    <mergeCell ref="B17:B18"/>
    <mergeCell ref="C17:C18"/>
    <mergeCell ref="D17:D18"/>
    <mergeCell ref="E17:E18"/>
    <mergeCell ref="H22:H24"/>
    <mergeCell ref="F22:F24"/>
    <mergeCell ref="C22:C24"/>
    <mergeCell ref="B22:B24"/>
    <mergeCell ref="A22:A24"/>
    <mergeCell ref="D22:D24"/>
    <mergeCell ref="E22:E24"/>
    <mergeCell ref="G22:G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2023-12-20T09:53:57Z</dcterms:modified>
</cp:coreProperties>
</file>