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00" activeTab="0"/>
  </bookViews>
  <sheets>
    <sheet name="111" sheetId="1" r:id="rId1"/>
  </sheets>
  <definedNames>
    <definedName name="_xlnm.Print_Area" localSheetId="0">'111'!$A$1:$I$26</definedName>
  </definedNames>
  <calcPr fullCalcOnLoad="1"/>
</workbook>
</file>

<file path=xl/sharedStrings.xml><?xml version="1.0" encoding="utf-8"?>
<sst xmlns="http://schemas.openxmlformats.org/spreadsheetml/2006/main" count="61" uniqueCount="44">
  <si>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</si>
  <si>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</si>
  <si>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</si>
  <si>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</si>
  <si>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</si>
  <si>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</si>
  <si>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</si>
  <si>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</si>
  <si>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</si>
  <si>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</si>
  <si>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</si>
  <si>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</si>
  <si>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განზომილება</t>
  </si>
  <si>
    <t>N</t>
  </si>
  <si>
    <t>ერთეულის ზღვრული ფასი (ლარი)</t>
  </si>
  <si>
    <t>პრეტენდენტის მიერ შემოთავაზებული ერთეულის ფასი (ლარი)</t>
  </si>
  <si>
    <t>11</t>
  </si>
  <si>
    <t xml:space="preserve">ჭიახრახნული ჯალამბრის ელექტრომაგნიტური სამუხრუჭე სისტემა (თანმდევი მომსახურებით, მონტაჟით) </t>
  </si>
  <si>
    <t>ჭიახრახნული ჯალამბარი, ტვირთამწეობა: 800კგ; სიჩქარე: 1 მ/წ, სიმძლავრე: 9კვტ (თანმდევი მომსახურებით, მონტაჟით)</t>
  </si>
  <si>
    <t>ჭიახრახნული ჯალამბრის დამატებითი ბაგირ წამყვანი თვალი (ბორბალი) (თანმდევი მომსახურებით, მონტაჟით)</t>
  </si>
  <si>
    <t>ლიფტის სიჩქარის გადაჭარბების შემზღუდი დამჭიმი მოწყობილობით (თანმდევი მომსახურებით, მონტაჟით)</t>
  </si>
  <si>
    <t>ჰიდრავლიკურ ზამბარული ბუფერი (თანმდევი მომსახურებით, მონტაჟით)</t>
  </si>
  <si>
    <t>როტარული ენკოდერი  (თანმდევი მომსახურებით, მონტაჟით)</t>
  </si>
  <si>
    <t>წონის გადაჭარბების ჩამრთველი მოწყობილობა (თანმდევი მომსახურებით, მონტაჟით)</t>
  </si>
  <si>
    <t>სიხშირული გარდამქნელი ADRIVE 11KW (თანმდევი მომსახურებით, მონტაჟით)</t>
  </si>
  <si>
    <t>ტრანსფორმატორი  220x220x110-123 (თანმდევი მომსახურებით, მონტაჟით)</t>
  </si>
  <si>
    <t>ძირითადი ელ.დაფა Arkel 300 (თანმდევი მომსახურებით, მონტაჟით)</t>
  </si>
  <si>
    <t>კომუნიკაციის ელ.დაფა (თანმდევი მომსახურებით, მონტაჟით)</t>
  </si>
  <si>
    <t>კარების ინფრაწითელი გრძივი ფოტოთვალი  (თანმდევი მომსახურებით, მონტაჟით)</t>
  </si>
  <si>
    <t>კაბინის კარების გამღები მექანიზმის მუდმივ მაგნიტური ძრავი (თანმდევი მომსახურებით, მონტაჟით)</t>
  </si>
  <si>
    <t xml:space="preserve">კაბინის კარების გამღები მექანიზმის მართვის კონტროლერი KM10 </t>
  </si>
  <si>
    <t>კომპლექტი</t>
  </si>
  <si>
    <t>ცალი</t>
  </si>
  <si>
    <t>სულ პრეისკურანტის ჯამი:</t>
  </si>
  <si>
    <t>რაოდენობა</t>
  </si>
  <si>
    <t>ყოველთვიური მომსახურება</t>
  </si>
  <si>
    <t>15</t>
  </si>
  <si>
    <t>ქ.თბილისში, ანჯაფარიძის ქ.#18-ში არსებული 2 ცალი 9 გაჩერებიანი და 1 ცალი 8 გაჩერებით 650 კგ.ტ/ა-ის თურქული წარმოების სამგზავრო ლიფტის ყოვეთვიური ტექ. მომსახურება დანართი  N2-ის შესაბამისად.</t>
  </si>
  <si>
    <t>თვე</t>
  </si>
  <si>
    <t>ჯამი:</t>
  </si>
  <si>
    <t xml:space="preserve"> სპეციალური პენიტენციური სამსახურის ადმინისტრაციულ შენობაში დამონტაჟებული 3 ლიფტის ნაწილების ფასები და თანმდევი მიმსახურების პრეისკურანტი</t>
  </si>
  <si>
    <t>ფასების ცხრილი დანართი N1 (პრეისკურანტი)</t>
  </si>
  <si>
    <t>12 თვის ზღვრული ფასი (ლარი)</t>
  </si>
  <si>
    <t>პრეტენდენტის მიერ შემოთავაზებული 12 თვის ფასი (ლარი)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</si>
</sst>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0"/>
    <numFmt numFmtId="186" formatCode="0.00000000"/>
    <numFmt numFmtId="187" formatCode="[$-437]yyyy\ &quot;წლის&quot;\ dd\ mm\,\ dddd"/>
    <numFmt numFmtId="188" formatCode="[$-409]dddd\,\ mmmm\ d\,\ yyyy"/>
    <numFmt numFmtId="189" formatCode="[$-409]h:mm:ss\ AM/PM"/>
    <numFmt numFmtId="190" formatCode="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b/>
      <sz val="14"/>
      <name val="Sylfaen"/>
      <family val="1"/>
    </font>
    <font>
      <b/>
      <sz val="12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Sylfaen"/>
      <family val="1"/>
    </font>
    <font>
      <b/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Sylfaen"/>
      <family val="1"/>
    </font>
    <font>
      <b/>
      <sz val="10"/>
      <color rgb="FFFF0000"/>
      <name val="Sylfae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6" fillId="34" borderId="13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2" fontId="47" fillId="33" borderId="14" xfId="0" applyNumberFormat="1" applyFont="1" applyFill="1" applyBorder="1" applyAlignment="1">
      <alignment horizontal="center" vertical="center" wrapText="1"/>
    </xf>
    <xf numFmtId="2" fontId="47" fillId="33" borderId="15" xfId="0" applyNumberFormat="1" applyFont="1" applyFill="1" applyBorder="1" applyAlignment="1">
      <alignment horizontal="center" vertical="center" wrapText="1"/>
    </xf>
    <xf numFmtId="2" fontId="47" fillId="33" borderId="16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2" fontId="7" fillId="33" borderId="12" xfId="0" applyNumberFormat="1" applyFont="1" applyFill="1" applyBorder="1" applyAlignment="1">
      <alignment horizontal="center" vertical="center"/>
    </xf>
    <xf numFmtId="2" fontId="7" fillId="33" borderId="20" xfId="0" applyNumberFormat="1" applyFont="1" applyFill="1" applyBorder="1" applyAlignment="1">
      <alignment horizontal="center" vertical="center"/>
    </xf>
    <xf numFmtId="2" fontId="7" fillId="33" borderId="21" xfId="0" applyNumberFormat="1" applyFont="1" applyFill="1" applyBorder="1" applyAlignment="1">
      <alignment horizontal="center" vertical="center"/>
    </xf>
    <xf numFmtId="2" fontId="5" fillId="33" borderId="17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2" fontId="5" fillId="33" borderId="22" xfId="0" applyNumberFormat="1" applyFont="1" applyFill="1" applyBorder="1" applyAlignment="1">
      <alignment horizontal="center" vertical="center" wrapText="1"/>
    </xf>
    <xf numFmtId="2" fontId="5" fillId="33" borderId="18" xfId="0" applyNumberFormat="1" applyFont="1" applyFill="1" applyBorder="1" applyAlignment="1">
      <alignment horizontal="center" vertical="center" wrapText="1"/>
    </xf>
    <xf numFmtId="2" fontId="5" fillId="33" borderId="0" xfId="0" applyNumberFormat="1" applyFont="1" applyFill="1" applyBorder="1" applyAlignment="1">
      <alignment horizontal="center" vertical="center" wrapText="1"/>
    </xf>
    <xf numFmtId="2" fontId="5" fillId="33" borderId="23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center" vertical="center" wrapText="1"/>
    </xf>
    <xf numFmtId="2" fontId="5" fillId="33" borderId="24" xfId="0" applyNumberFormat="1" applyFont="1" applyFill="1" applyBorder="1" applyAlignment="1">
      <alignment horizontal="center" vertical="center" wrapText="1"/>
    </xf>
    <xf numFmtId="2" fontId="5" fillId="33" borderId="25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 vertical="center" wrapText="1"/>
    </xf>
    <xf numFmtId="2" fontId="5" fillId="33" borderId="15" xfId="0" applyNumberFormat="1" applyFont="1" applyFill="1" applyBorder="1" applyAlignment="1">
      <alignment horizontal="center" vertical="center" wrapText="1"/>
    </xf>
    <xf numFmtId="2" fontId="5" fillId="33" borderId="16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view="pageBreakPreview" zoomScale="86" zoomScaleNormal="86" zoomScaleSheetLayoutView="86" zoomScalePageLayoutView="0" workbookViewId="0" topLeftCell="A16">
      <selection activeCell="I27" sqref="I27"/>
    </sheetView>
  </sheetViews>
  <sheetFormatPr defaultColWidth="9.140625" defaultRowHeight="12.75"/>
  <cols>
    <col min="1" max="1" width="7.8515625" style="1" customWidth="1"/>
    <col min="2" max="2" width="25.8515625" style="1" customWidth="1"/>
    <col min="3" max="3" width="10.421875" style="1" customWidth="1"/>
    <col min="4" max="4" width="13.7109375" style="1" customWidth="1"/>
    <col min="5" max="5" width="60.28125" style="1" customWidth="1"/>
    <col min="6" max="7" width="21.57421875" style="1" customWidth="1"/>
    <col min="8" max="8" width="38.7109375" style="1" bestFit="1" customWidth="1"/>
    <col min="9" max="9" width="24.140625" style="1" customWidth="1"/>
    <col min="10" max="10" width="24.7109375" style="1" customWidth="1"/>
    <col min="11" max="11" width="7.00390625" style="1" customWidth="1"/>
    <col min="12" max="12" width="14.7109375" style="1" customWidth="1"/>
    <col min="13" max="13" width="7.8515625" style="1" customWidth="1"/>
    <col min="14" max="14" width="16.28125" style="1" customWidth="1"/>
    <col min="15" max="15" width="19.57421875" style="1" customWidth="1"/>
    <col min="16" max="16384" width="9.140625" style="1" customWidth="1"/>
  </cols>
  <sheetData>
    <row r="1" spans="1:9" ht="38.25" customHeight="1">
      <c r="A1" s="15" t="s">
        <v>41</v>
      </c>
      <c r="B1" s="16"/>
      <c r="C1" s="16"/>
      <c r="D1" s="16"/>
      <c r="E1" s="16"/>
      <c r="F1" s="16"/>
      <c r="G1" s="16"/>
      <c r="H1" s="16"/>
      <c r="I1" s="16"/>
    </row>
    <row r="2" spans="1:15" ht="15" customHeight="1">
      <c r="A2" s="40" t="s">
        <v>13</v>
      </c>
      <c r="B2" s="29" t="s">
        <v>40</v>
      </c>
      <c r="C2" s="30"/>
      <c r="D2" s="30"/>
      <c r="E2" s="31"/>
      <c r="F2" s="20" t="s">
        <v>12</v>
      </c>
      <c r="G2" s="43" t="s">
        <v>34</v>
      </c>
      <c r="H2" s="6"/>
      <c r="I2" s="17" t="s">
        <v>15</v>
      </c>
      <c r="J2" s="2"/>
      <c r="K2" s="2"/>
      <c r="L2" s="2"/>
      <c r="M2" s="2"/>
      <c r="N2" s="2"/>
      <c r="O2" s="2"/>
    </row>
    <row r="3" spans="1:15" ht="15" customHeight="1">
      <c r="A3" s="41"/>
      <c r="B3" s="32"/>
      <c r="C3" s="33"/>
      <c r="D3" s="33"/>
      <c r="E3" s="34"/>
      <c r="F3" s="21"/>
      <c r="G3" s="44"/>
      <c r="H3" s="38" t="s">
        <v>14</v>
      </c>
      <c r="I3" s="18"/>
      <c r="J3" s="2"/>
      <c r="K3" s="2"/>
      <c r="L3" s="2"/>
      <c r="M3" s="2"/>
      <c r="N3" s="2"/>
      <c r="O3" s="2"/>
    </row>
    <row r="4" spans="1:15" ht="15" customHeight="1">
      <c r="A4" s="41"/>
      <c r="B4" s="32"/>
      <c r="C4" s="33"/>
      <c r="D4" s="33"/>
      <c r="E4" s="34"/>
      <c r="F4" s="21"/>
      <c r="G4" s="44"/>
      <c r="H4" s="38"/>
      <c r="I4" s="18"/>
      <c r="J4" s="2"/>
      <c r="K4" s="2"/>
      <c r="L4" s="2"/>
      <c r="M4" s="2"/>
      <c r="N4" s="2"/>
      <c r="O4" s="2"/>
    </row>
    <row r="5" spans="1:15" ht="15" customHeight="1">
      <c r="A5" s="41"/>
      <c r="B5" s="32"/>
      <c r="C5" s="33"/>
      <c r="D5" s="33"/>
      <c r="E5" s="34"/>
      <c r="F5" s="21"/>
      <c r="G5" s="44"/>
      <c r="H5" s="38"/>
      <c r="I5" s="18"/>
      <c r="J5" s="2"/>
      <c r="K5" s="2"/>
      <c r="L5" s="2"/>
      <c r="M5" s="2"/>
      <c r="N5" s="2"/>
      <c r="O5" s="2"/>
    </row>
    <row r="6" spans="1:15" ht="15" customHeight="1">
      <c r="A6" s="41"/>
      <c r="B6" s="32"/>
      <c r="C6" s="33"/>
      <c r="D6" s="33"/>
      <c r="E6" s="34"/>
      <c r="F6" s="21"/>
      <c r="G6" s="44"/>
      <c r="H6" s="38"/>
      <c r="I6" s="18"/>
      <c r="J6" s="2"/>
      <c r="K6" s="2"/>
      <c r="L6" s="2"/>
      <c r="M6" s="2"/>
      <c r="N6" s="2"/>
      <c r="O6" s="2"/>
    </row>
    <row r="7" spans="1:15" ht="15" customHeight="1">
      <c r="A7" s="42"/>
      <c r="B7" s="35"/>
      <c r="C7" s="36"/>
      <c r="D7" s="36"/>
      <c r="E7" s="37"/>
      <c r="F7" s="22"/>
      <c r="G7" s="45"/>
      <c r="H7" s="39"/>
      <c r="I7" s="19"/>
      <c r="J7" s="2"/>
      <c r="K7" s="2"/>
      <c r="L7" s="2"/>
      <c r="M7" s="2"/>
      <c r="N7" s="2"/>
      <c r="O7" s="2"/>
    </row>
    <row r="8" spans="1:15" ht="35.25" customHeight="1">
      <c r="A8" s="3">
        <v>1</v>
      </c>
      <c r="B8" s="23" t="s">
        <v>17</v>
      </c>
      <c r="C8" s="24"/>
      <c r="D8" s="24"/>
      <c r="E8" s="25"/>
      <c r="F8" s="4" t="s">
        <v>31</v>
      </c>
      <c r="G8" s="7">
        <v>1</v>
      </c>
      <c r="H8" s="8">
        <v>1650</v>
      </c>
      <c r="I8" s="5"/>
      <c r="J8" s="2"/>
      <c r="K8" s="2"/>
      <c r="L8" s="2"/>
      <c r="M8" s="2"/>
      <c r="N8" s="2"/>
      <c r="O8" s="2"/>
    </row>
    <row r="9" spans="1:15" ht="51" customHeight="1">
      <c r="A9" s="3" t="s">
        <v>0</v>
      </c>
      <c r="B9" s="23" t="s">
        <v>18</v>
      </c>
      <c r="C9" s="24"/>
      <c r="D9" s="24"/>
      <c r="E9" s="25"/>
      <c r="F9" s="4" t="s">
        <v>31</v>
      </c>
      <c r="G9" s="7">
        <v>1</v>
      </c>
      <c r="H9" s="8">
        <v>4400</v>
      </c>
      <c r="I9" s="5"/>
      <c r="J9" s="2"/>
      <c r="K9" s="2"/>
      <c r="L9" s="2"/>
      <c r="M9" s="2"/>
      <c r="N9" s="2"/>
      <c r="O9" s="2"/>
    </row>
    <row r="10" spans="1:15" ht="35.25" customHeight="1">
      <c r="A10" s="3" t="s">
        <v>1</v>
      </c>
      <c r="B10" s="23" t="s">
        <v>19</v>
      </c>
      <c r="C10" s="24"/>
      <c r="D10" s="24"/>
      <c r="E10" s="25"/>
      <c r="F10" s="4" t="s">
        <v>32</v>
      </c>
      <c r="G10" s="7">
        <v>1</v>
      </c>
      <c r="H10" s="8">
        <v>1100</v>
      </c>
      <c r="I10" s="5"/>
      <c r="J10" s="2"/>
      <c r="K10" s="2"/>
      <c r="L10" s="2"/>
      <c r="M10" s="2"/>
      <c r="N10" s="2"/>
      <c r="O10" s="2"/>
    </row>
    <row r="11" spans="1:15" ht="35.25" customHeight="1">
      <c r="A11" s="3" t="s">
        <v>2</v>
      </c>
      <c r="B11" s="23" t="s">
        <v>20</v>
      </c>
      <c r="C11" s="24"/>
      <c r="D11" s="24"/>
      <c r="E11" s="25"/>
      <c r="F11" s="4" t="s">
        <v>31</v>
      </c>
      <c r="G11" s="7">
        <v>1</v>
      </c>
      <c r="H11" s="8">
        <v>770</v>
      </c>
      <c r="I11" s="5"/>
      <c r="J11" s="2"/>
      <c r="K11" s="2"/>
      <c r="L11" s="2"/>
      <c r="M11" s="2"/>
      <c r="N11" s="2"/>
      <c r="O11" s="2"/>
    </row>
    <row r="12" spans="1:15" ht="35.25" customHeight="1">
      <c r="A12" s="3" t="s">
        <v>3</v>
      </c>
      <c r="B12" s="23" t="s">
        <v>21</v>
      </c>
      <c r="C12" s="24"/>
      <c r="D12" s="24"/>
      <c r="E12" s="25"/>
      <c r="F12" s="4" t="s">
        <v>31</v>
      </c>
      <c r="G12" s="7">
        <v>1</v>
      </c>
      <c r="H12" s="8">
        <v>770</v>
      </c>
      <c r="I12" s="5"/>
      <c r="J12" s="2"/>
      <c r="K12" s="2"/>
      <c r="L12" s="2"/>
      <c r="M12" s="2"/>
      <c r="N12" s="2"/>
      <c r="O12" s="2"/>
    </row>
    <row r="13" spans="1:15" ht="35.25" customHeight="1">
      <c r="A13" s="3" t="s">
        <v>4</v>
      </c>
      <c r="B13" s="23" t="s">
        <v>22</v>
      </c>
      <c r="C13" s="24"/>
      <c r="D13" s="24"/>
      <c r="E13" s="25"/>
      <c r="F13" s="4" t="s">
        <v>32</v>
      </c>
      <c r="G13" s="7">
        <v>1</v>
      </c>
      <c r="H13" s="8">
        <v>1050</v>
      </c>
      <c r="I13" s="5"/>
      <c r="J13" s="2"/>
      <c r="K13" s="2"/>
      <c r="L13" s="2"/>
      <c r="M13" s="2"/>
      <c r="N13" s="2"/>
      <c r="O13" s="2"/>
    </row>
    <row r="14" spans="1:15" ht="35.25" customHeight="1">
      <c r="A14" s="3" t="s">
        <v>5</v>
      </c>
      <c r="B14" s="23" t="s">
        <v>23</v>
      </c>
      <c r="C14" s="24"/>
      <c r="D14" s="24"/>
      <c r="E14" s="25"/>
      <c r="F14" s="4" t="s">
        <v>31</v>
      </c>
      <c r="G14" s="7">
        <v>1</v>
      </c>
      <c r="H14" s="8">
        <v>400</v>
      </c>
      <c r="I14" s="5"/>
      <c r="J14" s="2"/>
      <c r="K14" s="2"/>
      <c r="L14" s="2"/>
      <c r="M14" s="2"/>
      <c r="N14" s="2"/>
      <c r="O14" s="2"/>
    </row>
    <row r="15" spans="1:15" ht="35.25" customHeight="1">
      <c r="A15" s="3" t="s">
        <v>6</v>
      </c>
      <c r="B15" s="23" t="s">
        <v>24</v>
      </c>
      <c r="C15" s="24"/>
      <c r="D15" s="24"/>
      <c r="E15" s="25"/>
      <c r="F15" s="4" t="s">
        <v>31</v>
      </c>
      <c r="G15" s="7">
        <v>1</v>
      </c>
      <c r="H15" s="8">
        <v>2200</v>
      </c>
      <c r="I15" s="5"/>
      <c r="J15" s="2"/>
      <c r="K15" s="2"/>
      <c r="L15" s="2"/>
      <c r="M15" s="2"/>
      <c r="N15" s="2"/>
      <c r="O15" s="2"/>
    </row>
    <row r="16" spans="1:15" ht="35.25" customHeight="1">
      <c r="A16" s="3" t="s">
        <v>7</v>
      </c>
      <c r="B16" s="23" t="s">
        <v>25</v>
      </c>
      <c r="C16" s="24"/>
      <c r="D16" s="24"/>
      <c r="E16" s="25"/>
      <c r="F16" s="4" t="s">
        <v>32</v>
      </c>
      <c r="G16" s="7">
        <v>1</v>
      </c>
      <c r="H16" s="8">
        <v>550</v>
      </c>
      <c r="I16" s="5"/>
      <c r="J16" s="2"/>
      <c r="K16" s="2"/>
      <c r="L16" s="2"/>
      <c r="M16" s="2"/>
      <c r="N16" s="2"/>
      <c r="O16" s="2"/>
    </row>
    <row r="17" spans="1:15" ht="35.25" customHeight="1">
      <c r="A17" s="3" t="s">
        <v>8</v>
      </c>
      <c r="B17" s="23" t="s">
        <v>26</v>
      </c>
      <c r="C17" s="24"/>
      <c r="D17" s="24"/>
      <c r="E17" s="25"/>
      <c r="F17" s="4" t="s">
        <v>31</v>
      </c>
      <c r="G17" s="7">
        <v>1</v>
      </c>
      <c r="H17" s="8">
        <v>950</v>
      </c>
      <c r="I17" s="5"/>
      <c r="J17" s="2"/>
      <c r="K17" s="2"/>
      <c r="L17" s="2"/>
      <c r="M17" s="2"/>
      <c r="N17" s="2"/>
      <c r="O17" s="2"/>
    </row>
    <row r="18" spans="1:15" ht="35.25" customHeight="1">
      <c r="A18" s="3" t="s">
        <v>16</v>
      </c>
      <c r="B18" s="23" t="s">
        <v>27</v>
      </c>
      <c r="C18" s="24"/>
      <c r="D18" s="24"/>
      <c r="E18" s="25"/>
      <c r="F18" s="4" t="s">
        <v>31</v>
      </c>
      <c r="G18" s="7">
        <v>1</v>
      </c>
      <c r="H18" s="8">
        <v>500</v>
      </c>
      <c r="I18" s="5"/>
      <c r="J18" s="2"/>
      <c r="K18" s="2"/>
      <c r="L18" s="2"/>
      <c r="M18" s="2"/>
      <c r="N18" s="2"/>
      <c r="O18" s="2"/>
    </row>
    <row r="19" spans="1:15" ht="35.25" customHeight="1">
      <c r="A19" s="3" t="s">
        <v>9</v>
      </c>
      <c r="B19" s="23" t="s">
        <v>28</v>
      </c>
      <c r="C19" s="24"/>
      <c r="D19" s="24"/>
      <c r="E19" s="25"/>
      <c r="F19" s="4" t="s">
        <v>32</v>
      </c>
      <c r="G19" s="7">
        <v>1</v>
      </c>
      <c r="H19" s="8">
        <v>700</v>
      </c>
      <c r="I19" s="5"/>
      <c r="J19" s="2"/>
      <c r="K19" s="2"/>
      <c r="L19" s="2"/>
      <c r="M19" s="2"/>
      <c r="N19" s="2"/>
      <c r="O19" s="2"/>
    </row>
    <row r="20" spans="1:15" ht="35.25" customHeight="1">
      <c r="A20" s="3" t="s">
        <v>10</v>
      </c>
      <c r="B20" s="23" t="s">
        <v>29</v>
      </c>
      <c r="C20" s="24"/>
      <c r="D20" s="24"/>
      <c r="E20" s="25"/>
      <c r="F20" s="4" t="s">
        <v>32</v>
      </c>
      <c r="G20" s="7">
        <v>1</v>
      </c>
      <c r="H20" s="8">
        <v>1050</v>
      </c>
      <c r="I20" s="5"/>
      <c r="J20" s="2"/>
      <c r="K20" s="2"/>
      <c r="L20" s="2"/>
      <c r="M20" s="2"/>
      <c r="N20" s="2"/>
      <c r="O20" s="2"/>
    </row>
    <row r="21" spans="1:15" ht="35.25" customHeight="1">
      <c r="A21" s="3" t="s">
        <v>11</v>
      </c>
      <c r="B21" s="23" t="s">
        <v>30</v>
      </c>
      <c r="C21" s="24"/>
      <c r="D21" s="24"/>
      <c r="E21" s="25"/>
      <c r="F21" s="4" t="s">
        <v>32</v>
      </c>
      <c r="G21" s="7">
        <v>1</v>
      </c>
      <c r="H21" s="8">
        <v>700</v>
      </c>
      <c r="I21" s="5"/>
      <c r="J21" s="2"/>
      <c r="K21" s="2"/>
      <c r="L21" s="2"/>
      <c r="M21" s="2"/>
      <c r="N21" s="2"/>
      <c r="O21" s="2"/>
    </row>
    <row r="22" spans="1:15" ht="32.25" customHeight="1">
      <c r="A22" s="47" t="s">
        <v>39</v>
      </c>
      <c r="B22" s="47"/>
      <c r="C22" s="47"/>
      <c r="D22" s="47"/>
      <c r="E22" s="47"/>
      <c r="F22" s="47"/>
      <c r="G22" s="47"/>
      <c r="H22" s="9">
        <f>SUM(H8:H21)</f>
        <v>16790</v>
      </c>
      <c r="I22" s="10"/>
      <c r="J22" s="2"/>
      <c r="K22" s="2"/>
      <c r="L22" s="2"/>
      <c r="M22" s="2"/>
      <c r="N22" s="2"/>
      <c r="O22" s="2"/>
    </row>
    <row r="23" spans="1:15" ht="32.25" customHeight="1">
      <c r="A23" s="47"/>
      <c r="B23" s="47"/>
      <c r="C23" s="47"/>
      <c r="D23" s="47"/>
      <c r="E23" s="47"/>
      <c r="F23" s="47"/>
      <c r="G23" s="47"/>
      <c r="H23" s="47"/>
      <c r="I23" s="47"/>
      <c r="J23" s="2"/>
      <c r="K23" s="2"/>
      <c r="L23" s="2"/>
      <c r="M23" s="2"/>
      <c r="N23" s="2"/>
      <c r="O23" s="2"/>
    </row>
    <row r="24" spans="1:15" s="14" customFormat="1" ht="90.75" customHeight="1">
      <c r="A24" s="11" t="s">
        <v>13</v>
      </c>
      <c r="B24" s="46" t="s">
        <v>35</v>
      </c>
      <c r="C24" s="46"/>
      <c r="D24" s="46"/>
      <c r="E24" s="46"/>
      <c r="F24" s="11" t="s">
        <v>38</v>
      </c>
      <c r="G24" s="11" t="s">
        <v>34</v>
      </c>
      <c r="H24" s="11" t="s">
        <v>42</v>
      </c>
      <c r="I24" s="12" t="s">
        <v>43</v>
      </c>
      <c r="J24" s="13"/>
      <c r="K24" s="13"/>
      <c r="L24" s="13"/>
      <c r="M24" s="13"/>
      <c r="N24" s="13"/>
      <c r="O24" s="13"/>
    </row>
    <row r="25" spans="1:15" ht="50.25" customHeight="1">
      <c r="A25" s="3" t="s">
        <v>36</v>
      </c>
      <c r="B25" s="23" t="s">
        <v>37</v>
      </c>
      <c r="C25" s="24"/>
      <c r="D25" s="24" t="s">
        <v>37</v>
      </c>
      <c r="E25" s="25"/>
      <c r="F25" s="4" t="s">
        <v>38</v>
      </c>
      <c r="G25" s="7" t="s">
        <v>9</v>
      </c>
      <c r="H25" s="8">
        <v>10800</v>
      </c>
      <c r="I25" s="5"/>
      <c r="J25" s="2"/>
      <c r="K25" s="2"/>
      <c r="L25" s="2"/>
      <c r="M25" s="2"/>
      <c r="N25" s="2"/>
      <c r="O25" s="2"/>
    </row>
    <row r="26" spans="1:9" ht="37.5" customHeight="1">
      <c r="A26" s="26" t="s">
        <v>33</v>
      </c>
      <c r="B26" s="27"/>
      <c r="C26" s="27"/>
      <c r="D26" s="27"/>
      <c r="E26" s="27"/>
      <c r="F26" s="27"/>
      <c r="G26" s="28"/>
      <c r="H26" s="9">
        <f>H22+H25</f>
        <v>27590</v>
      </c>
      <c r="I26" s="9">
        <f>I22+I25</f>
        <v>0</v>
      </c>
    </row>
  </sheetData>
  <sheetProtection/>
  <mergeCells count="26">
    <mergeCell ref="B25:E25"/>
    <mergeCell ref="B24:E24"/>
    <mergeCell ref="A22:G22"/>
    <mergeCell ref="A23:I23"/>
    <mergeCell ref="B16:E16"/>
    <mergeCell ref="B12:E12"/>
    <mergeCell ref="B13:E13"/>
    <mergeCell ref="B20:E20"/>
    <mergeCell ref="B21:E21"/>
    <mergeCell ref="H3:H7"/>
    <mergeCell ref="A2:A7"/>
    <mergeCell ref="B8:E8"/>
    <mergeCell ref="B9:E9"/>
    <mergeCell ref="G2:G7"/>
    <mergeCell ref="B19:E19"/>
    <mergeCell ref="B18:E18"/>
    <mergeCell ref="A1:I1"/>
    <mergeCell ref="I2:I7"/>
    <mergeCell ref="F2:F7"/>
    <mergeCell ref="B14:E14"/>
    <mergeCell ref="B10:E10"/>
    <mergeCell ref="A26:G26"/>
    <mergeCell ref="B11:E11"/>
    <mergeCell ref="B17:E17"/>
    <mergeCell ref="B2:E7"/>
    <mergeCell ref="B15:E15"/>
  </mergeCells>
  <printOptions/>
  <pageMargins left="0.25" right="0.25" top="0.5" bottom="0.5" header="0.5" footer="0.5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</dc:creator>
  <cp:keywords/>
  <dc:description/>
  <cp:lastModifiedBy>Giorgi Kopaliani</cp:lastModifiedBy>
  <cp:lastPrinted>2019-11-06T14:13:00Z</cp:lastPrinted>
  <dcterms:created xsi:type="dcterms:W3CDTF">2010-01-29T21:06:05Z</dcterms:created>
  <dcterms:modified xsi:type="dcterms:W3CDTF">2023-12-04T06:51:19Z</dcterms:modified>
  <cp:category/>
  <cp:version/>
  <cp:contentType/>
  <cp:contentStatus/>
</cp:coreProperties>
</file>