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HYUNDAI" sheetId="4" r:id="rId1"/>
    <sheet name="kIA SPORTAGE" sheetId="7" r:id="rId2"/>
    <sheet name="IONIQ " sheetId="9" r:id="rId3"/>
  </sheets>
  <definedNames>
    <definedName name="_xlnm.Print_Area" localSheetId="0">HYUNDAI!$B$1:$G$110</definedName>
    <definedName name="_xlnm.Print_Area" localSheetId="2">'IONIQ '!$A$2:$F$81</definedName>
    <definedName name="_xlnm.Print_Area" localSheetId="1">'kIA SPORTAGE'!$B$1:$G$104</definedName>
  </definedNames>
  <calcPr calcId="152511" calcOnSave="0"/>
</workbook>
</file>

<file path=xl/calcChain.xml><?xml version="1.0" encoding="utf-8"?>
<calcChain xmlns="http://schemas.openxmlformats.org/spreadsheetml/2006/main">
  <c r="G81" i="9" l="1"/>
  <c r="G80" i="9"/>
  <c r="E80" i="9"/>
  <c r="H94" i="7"/>
  <c r="H93" i="7"/>
  <c r="F93" i="7"/>
  <c r="H101" i="4"/>
  <c r="H100" i="4"/>
  <c r="F100" i="4"/>
  <c r="F80" i="9" l="1"/>
  <c r="D80" i="9"/>
  <c r="D81" i="9" l="1"/>
  <c r="G93" i="7"/>
  <c r="E93" i="7"/>
  <c r="E94" i="7" l="1"/>
  <c r="G100" i="4" l="1"/>
  <c r="E100" i="4"/>
  <c r="E101" i="4" l="1"/>
</calcChain>
</file>

<file path=xl/sharedStrings.xml><?xml version="1.0" encoding="utf-8"?>
<sst xmlns="http://schemas.openxmlformats.org/spreadsheetml/2006/main" count="573" uniqueCount="209">
  <si>
    <t>№</t>
  </si>
  <si>
    <t>ნაწილის დასახელება</t>
  </si>
  <si>
    <t>განზომილების ერთეული</t>
  </si>
  <si>
    <t>ნაწილი</t>
  </si>
  <si>
    <t>მომსახურება</t>
  </si>
  <si>
    <t>ძრავი,მისი ნაწილები</t>
  </si>
  <si>
    <t>ც</t>
  </si>
  <si>
    <t>ცეპის დამჭიმი/ები</t>
  </si>
  <si>
    <t>კომპ</t>
  </si>
  <si>
    <t>წყლის პომპა</t>
  </si>
  <si>
    <t>წყლის რადიატორი</t>
  </si>
  <si>
    <t>ძრავის სადები ბალიში</t>
  </si>
  <si>
    <t>თერმოსტატი</t>
  </si>
  <si>
    <t>ბოლზე შემოწმება</t>
  </si>
  <si>
    <t>დროსელის გაწმენდვა</t>
  </si>
  <si>
    <t>გადაცემათა კოლოფი</t>
  </si>
  <si>
    <t>გადაც.კოლ.სადები ბალიში</t>
  </si>
  <si>
    <t>სავალი ნაწილი</t>
  </si>
  <si>
    <t>ნაკანეჩნიკი</t>
  </si>
  <si>
    <t>სტერჟინი</t>
  </si>
  <si>
    <t>შარავოი</t>
  </si>
  <si>
    <t>რაზვალნი ვტულკა</t>
  </si>
  <si>
    <t>მშრალი ამორტ. რეზინი</t>
  </si>
  <si>
    <t>უდარნი</t>
  </si>
  <si>
    <t>უდარნი პილნიკი</t>
  </si>
  <si>
    <t>წინა ლინკა</t>
  </si>
  <si>
    <t>უკანა ლინკა</t>
  </si>
  <si>
    <t>ჭრიჭინა</t>
  </si>
  <si>
    <t>ბალკის რეზინი</t>
  </si>
  <si>
    <t>ზამბარა წინა</t>
  </si>
  <si>
    <t>ზამბარა უკანა</t>
  </si>
  <si>
    <t xml:space="preserve">რულავოი </t>
  </si>
  <si>
    <t>სტუპიცა</t>
  </si>
  <si>
    <t>ყუმბარა წინ მარჯვენა</t>
  </si>
  <si>
    <t>ყუბმარა წინა მარცხენა</t>
  </si>
  <si>
    <t>ყუმბარა უკანა მარჯვენა</t>
  </si>
  <si>
    <t>ყუმბარა უკანა მარცხენა</t>
  </si>
  <si>
    <t>ყუმბარის პილნიკი</t>
  </si>
  <si>
    <t>ხიდი</t>
  </si>
  <si>
    <t>ხიდის რეზინა</t>
  </si>
  <si>
    <t>ამორტიზატორი წინა</t>
  </si>
  <si>
    <t>ამორტიზატორი უკანა</t>
  </si>
  <si>
    <t>გიტარა წინა დაბლითა</t>
  </si>
  <si>
    <t>გიტარა უკანა დაბლითა</t>
  </si>
  <si>
    <t>ცაბკის საკისარი</t>
  </si>
  <si>
    <t>ცაბკა</t>
  </si>
  <si>
    <t>შტანგის რეზინები</t>
  </si>
  <si>
    <t>თვლების ნახარის გასწორება (წინ)</t>
  </si>
  <si>
    <t>თვლების გაშლის კუტხის გასწორება (უკან)</t>
  </si>
  <si>
    <t>სამუხრუჭე სისტემა</t>
  </si>
  <si>
    <t>საყრდენი  დისკი წინა</t>
  </si>
  <si>
    <t>საყრდენი დისკი უკანა</t>
  </si>
  <si>
    <t>სამუხრუჭე მილი</t>
  </si>
  <si>
    <t>სამუხრუჭე სითხე</t>
  </si>
  <si>
    <t>ლ</t>
  </si>
  <si>
    <t>სუპორტი წინა</t>
  </si>
  <si>
    <t>სუპორტი უკანა</t>
  </si>
  <si>
    <t>სამუხრუჭე ხუნდები წინა</t>
  </si>
  <si>
    <t>სამუხრუჭე ხუნდები უკანა</t>
  </si>
  <si>
    <t>ხელის მუხრუჭის ხუნდები</t>
  </si>
  <si>
    <t>ხელის მუხრუჭის რეგულირება</t>
  </si>
  <si>
    <t>დისკის მოხეხვა</t>
  </si>
  <si>
    <t>წვა,ჰაერი,აალება,ელექტროობა</t>
  </si>
  <si>
    <t>აალების სანთლები</t>
  </si>
  <si>
    <t>ბაბინა</t>
  </si>
  <si>
    <t>საწვავის ტუმბო</t>
  </si>
  <si>
    <t>სპრისკის გაწმენდა</t>
  </si>
  <si>
    <t>ვოზდუჰამერი</t>
  </si>
  <si>
    <t>EGR სენსორი</t>
  </si>
  <si>
    <t>დინამო</t>
  </si>
  <si>
    <t>დინამოს რემონტი</t>
  </si>
  <si>
    <t>წინა ნათურა ახლ.ხედ</t>
  </si>
  <si>
    <t>წინა ნათურა შორ.ხედ</t>
  </si>
  <si>
    <t>ნათურა გადარიტული</t>
  </si>
  <si>
    <t>ნათურა ტუმანიგი</t>
  </si>
  <si>
    <t>ელექტრო დიაგნოსტიკა</t>
  </si>
  <si>
    <t>ნათურა უკანა</t>
  </si>
  <si>
    <t>ზეთები,ფილტრები</t>
  </si>
  <si>
    <t>გადაც.კოლ.ზეთი</t>
  </si>
  <si>
    <t>ანტიფრიზი</t>
  </si>
  <si>
    <t>მინის საწმენდი სითხე</t>
  </si>
  <si>
    <t>ზეთის ფილტრი</t>
  </si>
  <si>
    <t>ზეთის ფილტრი კარობკის</t>
  </si>
  <si>
    <t>ზეთი ხიდის 75/90, 80/90</t>
  </si>
  <si>
    <t>დინამოს ღვედის დამჭიმი</t>
  </si>
  <si>
    <t>დინამოს ღვედი</t>
  </si>
  <si>
    <t>ფრეონი</t>
  </si>
  <si>
    <t>100გრ</t>
  </si>
  <si>
    <t>ჰაერის ფილტრი</t>
  </si>
  <si>
    <t>სალონის ფილტრი</t>
  </si>
  <si>
    <t>საწვავის ფილტრი</t>
  </si>
  <si>
    <t>სხვადასხვა</t>
  </si>
  <si>
    <t>მინის საწმენდი წინა</t>
  </si>
  <si>
    <t>მინის საწმენდი უკანა</t>
  </si>
  <si>
    <t>სალონის საფენი ხალიჩა რეზ/ნაჭ</t>
  </si>
  <si>
    <t>საბურავის დაშლა აწყობა ბალანსირება</t>
  </si>
  <si>
    <t>სალონის დაშლა აწყობა (ტორპედო)</t>
  </si>
  <si>
    <t>აკუმულატორი</t>
  </si>
  <si>
    <t>ევაკუატორით მომსახურება თბილისის მაშტაბით</t>
  </si>
  <si>
    <t>კარის საკეტის შეკეთება</t>
  </si>
  <si>
    <t>აბივკის დაშლა აწყობა</t>
  </si>
  <si>
    <t>სავარაუდო ღირებულება  (ლარი</t>
  </si>
  <si>
    <t>HYUNDAI ELANTRA 1.6</t>
  </si>
  <si>
    <t xml:space="preserve">გიტარა წინა </t>
  </si>
  <si>
    <t>ამორტიზატორის ჩაშკა</t>
  </si>
  <si>
    <t>საჭის შლეიფი</t>
  </si>
  <si>
    <t>kIA SPORTAGE</t>
  </si>
  <si>
    <t>რაზვალნი ვტულკა უკანა</t>
  </si>
  <si>
    <t>თვლების გაშლის კუთხის გასწორება (უკან)</t>
  </si>
  <si>
    <t>მაღალი წნევის შლანგი</t>
  </si>
  <si>
    <t>კომპ.</t>
  </si>
  <si>
    <t>რულავოის შეკეთება</t>
  </si>
  <si>
    <t>უკანა მაღლითა შტანგა</t>
  </si>
  <si>
    <t>საჭის აღდგენა</t>
  </si>
  <si>
    <t>ლუქის ფარდა მექანიზმით</t>
  </si>
  <si>
    <t>ლუქის გაწმენდვა</t>
  </si>
  <si>
    <t>შუასადები</t>
  </si>
  <si>
    <t>saTadarigo nawili / sacxeb sapoxi masala/ momsaxureba</t>
  </si>
  <si>
    <t>ganzomilebis
erTeuli</t>
  </si>
  <si>
    <t>erTeulis 
fasi lari</t>
  </si>
  <si>
    <t>erTeulze momsaxurebis fasi lari</t>
  </si>
  <si>
    <t>wina xundebi</t>
  </si>
  <si>
    <t>kompleqti</t>
  </si>
  <si>
    <t>ukana xundebi</t>
  </si>
  <si>
    <t>wina samuxruWe disko</t>
  </si>
  <si>
    <t>cali</t>
  </si>
  <si>
    <t>ukana samuxruWe disko</t>
  </si>
  <si>
    <t>zeTis filtri</t>
  </si>
  <si>
    <t>haeris filtri</t>
  </si>
  <si>
    <t>salonis filtri</t>
  </si>
  <si>
    <t xml:space="preserve">sawvavis filtri </t>
  </si>
  <si>
    <t xml:space="preserve">anTebis sanTeli </t>
  </si>
  <si>
    <t>anTebis eleqtro koWa</t>
  </si>
  <si>
    <t>hibriduli sistemis generatoris Rvedi</t>
  </si>
  <si>
    <t>hibriduli sistemis generatoris Rvedis damWimi</t>
  </si>
  <si>
    <t>hibriduli sistemis generatoris Rvedis hidravlikuri damWimi</t>
  </si>
  <si>
    <t xml:space="preserve">ormagi gadabmulobis quro </t>
  </si>
  <si>
    <t>ormagi gadabmulobis sakisari</t>
  </si>
  <si>
    <t>wina amortizatori</t>
  </si>
  <si>
    <t xml:space="preserve">ukana amortizatori </t>
  </si>
  <si>
    <t>wina amortizatoris baliSi</t>
  </si>
  <si>
    <t>ukana amortizatoris baliSi</t>
  </si>
  <si>
    <t>wina amortizatoris dartymis amridi</t>
  </si>
  <si>
    <t xml:space="preserve">ukana amortizatoris dartymis amridi </t>
  </si>
  <si>
    <t>wina amortizatoris sakisari</t>
  </si>
  <si>
    <t>wina amortizatoris samtveruli</t>
  </si>
  <si>
    <t>ukana amortizatoris samtveruli</t>
  </si>
  <si>
    <t xml:space="preserve">saWis RerZi </t>
  </si>
  <si>
    <t xml:space="preserve">saWis RerZis borbali </t>
  </si>
  <si>
    <t xml:space="preserve">saWis RerZis daboloeba </t>
  </si>
  <si>
    <t xml:space="preserve">saWis RerZis weva </t>
  </si>
  <si>
    <t xml:space="preserve">wina dakidebis berketi (gitara) </t>
  </si>
  <si>
    <t>dakidebis berketis milisa didi</t>
  </si>
  <si>
    <t>dakidebis berketis milisa patara</t>
  </si>
  <si>
    <t xml:space="preserve">burTulovani saxsari </t>
  </si>
  <si>
    <t>wina morgvi sakisariT</t>
  </si>
  <si>
    <t>ukana morgvi sakisariT</t>
  </si>
  <si>
    <t xml:space="preserve">morgvis WanWiki </t>
  </si>
  <si>
    <t>saburavis samagri qanCi</t>
  </si>
  <si>
    <t>yumbara erTi mxare (gareTa SigniTa)</t>
  </si>
  <si>
    <t>yumbara gareTa mxare</t>
  </si>
  <si>
    <t>yumbara Sida mxare</t>
  </si>
  <si>
    <t xml:space="preserve">gareTa yumbaris samtveruli </t>
  </si>
  <si>
    <t xml:space="preserve">SigniTa yumbaris samtveruli </t>
  </si>
  <si>
    <t xml:space="preserve">gadacemaTa kolofis qveda  samagri </t>
  </si>
  <si>
    <t xml:space="preserve">Zravis qveda samagri </t>
  </si>
  <si>
    <t>mSrali amortizatoris rezini wina</t>
  </si>
  <si>
    <t>mSrali amortizatoris mWidi</t>
  </si>
  <si>
    <t xml:space="preserve">wina Rero </t>
  </si>
  <si>
    <t>signali</t>
  </si>
  <si>
    <t>saqare minis sawmendi</t>
  </si>
  <si>
    <t>halogenis naTura</t>
  </si>
  <si>
    <t>wina faris naTura</t>
  </si>
  <si>
    <t>gabaritis naTura</t>
  </si>
  <si>
    <t>ukana stop naTura</t>
  </si>
  <si>
    <t>eleqtro mcveli</t>
  </si>
  <si>
    <t>hibriduli Zravis gadabmulobis aqtuatoris siTxe</t>
  </si>
  <si>
    <t>1 litri</t>
  </si>
  <si>
    <t>Zravis zeTi</t>
  </si>
  <si>
    <t>samuxruWe siTxe</t>
  </si>
  <si>
    <t>antifrizi</t>
  </si>
  <si>
    <t>yinvagamZle siTxe</t>
  </si>
  <si>
    <t>kondicioneris freoni</t>
  </si>
  <si>
    <t>100 gr</t>
  </si>
  <si>
    <t>Zravis zeTis da filtris Secvla</t>
  </si>
  <si>
    <t>samuxruWe siTxis Secvla</t>
  </si>
  <si>
    <t>antifrizis Secvla</t>
  </si>
  <si>
    <t>kondicioneriSi freonis Catumbva</t>
  </si>
  <si>
    <t>saburavis moxsna-dayeneba, daSla-awyoba, balansireba</t>
  </si>
  <si>
    <t>ganSla</t>
  </si>
  <si>
    <t>saWis meqanizmis moxsna-dayeneba</t>
  </si>
  <si>
    <t>saWis meqanizmis aRdgena</t>
  </si>
  <si>
    <t>kompiuteruli diagnosrireba</t>
  </si>
  <si>
    <t>wina yumbarebiss gadaWera</t>
  </si>
  <si>
    <t xml:space="preserve">droselis gawmenda </t>
  </si>
  <si>
    <t>salonis safeni</t>
  </si>
  <si>
    <t>saburavis wnevis regulirebis sarqveli</t>
  </si>
  <si>
    <t>minebis eletro regulirebis Rilakebi</t>
  </si>
  <si>
    <t>saburavis diskis safari</t>
  </si>
  <si>
    <t>saburavis  diskis safaris moxsna dayeneba</t>
  </si>
  <si>
    <t>*</t>
  </si>
  <si>
    <t>co-ს შემოწმება ძრავში</t>
  </si>
  <si>
    <t>ზეთის ფილტრი გადაცემათა კოლოფის</t>
  </si>
  <si>
    <t>ძრავის ზეთი</t>
  </si>
  <si>
    <t>savali nawilis diagnostireba</t>
  </si>
  <si>
    <r>
      <t>hiundai</t>
    </r>
    <r>
      <rPr>
        <b/>
        <sz val="12"/>
        <rFont val="Times New Roman"/>
        <family val="1"/>
      </rPr>
      <t xml:space="preserve">  IONIQ HYBRID</t>
    </r>
    <r>
      <rPr>
        <b/>
        <sz val="12"/>
        <rFont val="AcadNusx"/>
      </rPr>
      <t xml:space="preserve">1.6 </t>
    </r>
  </si>
  <si>
    <t>სავარაუდო ღირებულება  (ლარი)</t>
  </si>
  <si>
    <t>შემოთავაზებული ღირებულება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</si>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</sst>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₾_-;\-* #,##0.00\ _₾_-;_-* &quot;-&quot;??\ _₾_-;_-@_-"/>
    <numFmt numFmtId="164" formatCode="_(* #,##0.00_);_(* \(#,##0.00\);_(* &quot;-&quot;??_);_(@_)"/>
    <numFmt numFmtId="165" formatCode="0;[Red]0"/>
    <numFmt numFmtId="166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acadLN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Sylfaen"/>
      <family val="1"/>
      <charset val="204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2"/>
      <name val="AcadNusx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color theme="1"/>
      <name val="AcadNusx"/>
    </font>
    <font>
      <sz val="10"/>
      <name val="Arial"/>
      <family val="2"/>
    </font>
    <font>
      <sz val="11"/>
      <name val="AcadNusx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4" fillId="0" borderId="0"/>
    <xf numFmtId="166" fontId="14" fillId="0" borderId="0" applyFont="0" applyFill="0" applyBorder="0" applyAlignment="0" applyProtection="0"/>
  </cellStyleXfs>
  <cellXfs count="120">
    <xf numFmtId="0" fontId="0" fillId="0" borderId="0" xfId="0"/>
    <xf numFmtId="0" fontId="4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7" fillId="2" borderId="3" xfId="0" applyFont="1" applyFill="1" applyBorder="1" applyAlignment="1">
      <alignment wrapText="1"/>
    </xf>
    <xf numFmtId="0" fontId="0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7" fillId="0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4" fillId="0" borderId="0" xfId="3"/>
    <xf numFmtId="0" fontId="16" fillId="2" borderId="8" xfId="2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vertical="center"/>
    </xf>
    <xf numFmtId="0" fontId="16" fillId="2" borderId="5" xfId="3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 wrapText="1"/>
    </xf>
    <xf numFmtId="0" fontId="16" fillId="2" borderId="5" xfId="2" applyFont="1" applyFill="1" applyBorder="1" applyAlignment="1">
      <alignment horizontal="center" vertical="center" wrapText="1"/>
    </xf>
    <xf numFmtId="165" fontId="16" fillId="2" borderId="5" xfId="2" applyNumberFormat="1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left" vertical="center" wrapText="1"/>
    </xf>
    <xf numFmtId="0" fontId="16" fillId="2" borderId="5" xfId="3" applyFont="1" applyFill="1" applyBorder="1" applyAlignment="1">
      <alignment horizontal="left" vertical="center"/>
    </xf>
    <xf numFmtId="0" fontId="17" fillId="2" borderId="5" xfId="3" applyFont="1" applyFill="1" applyBorder="1" applyAlignment="1">
      <alignment horizontal="left" vertical="center"/>
    </xf>
    <xf numFmtId="0" fontId="17" fillId="2" borderId="5" xfId="3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5" xfId="2" applyFont="1" applyFill="1" applyBorder="1" applyAlignment="1">
      <alignment horizontal="center" vertical="center"/>
    </xf>
    <xf numFmtId="0" fontId="11" fillId="2" borderId="0" xfId="3" applyFont="1" applyFill="1"/>
    <xf numFmtId="0" fontId="11" fillId="2" borderId="0" xfId="3" applyFont="1" applyFill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165" fontId="16" fillId="2" borderId="5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 textRotation="90" wrapText="1"/>
    </xf>
    <xf numFmtId="164" fontId="6" fillId="0" borderId="5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1" fillId="2" borderId="0" xfId="3" applyFont="1" applyFill="1" applyAlignment="1">
      <alignment vertical="center" wrapText="1"/>
    </xf>
    <xf numFmtId="0" fontId="19" fillId="2" borderId="0" xfId="0" applyFont="1" applyFill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2" borderId="5" xfId="0" applyFont="1" applyFill="1" applyBorder="1"/>
    <xf numFmtId="164" fontId="0" fillId="0" borderId="5" xfId="0" applyNumberFormat="1" applyFont="1" applyFill="1" applyBorder="1"/>
    <xf numFmtId="164" fontId="6" fillId="2" borderId="2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165" fontId="16" fillId="2" borderId="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ont="1" applyFill="1" applyBorder="1"/>
    <xf numFmtId="0" fontId="15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/>
    <xf numFmtId="0" fontId="11" fillId="2" borderId="5" xfId="3" applyFont="1" applyFill="1" applyBorder="1"/>
    <xf numFmtId="0" fontId="11" fillId="2" borderId="5" xfId="3" applyFont="1" applyFill="1" applyBorder="1" applyAlignment="1">
      <alignment vertical="center"/>
    </xf>
    <xf numFmtId="0" fontId="11" fillId="2" borderId="5" xfId="3" applyFont="1" applyFill="1" applyBorder="1" applyAlignment="1">
      <alignment horizontal="center" vertical="center"/>
    </xf>
    <xf numFmtId="0" fontId="14" fillId="0" borderId="5" xfId="3" applyBorder="1"/>
    <xf numFmtId="0" fontId="11" fillId="2" borderId="10" xfId="3" applyFont="1" applyFill="1" applyBorder="1"/>
    <xf numFmtId="0" fontId="11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14" fillId="2" borderId="5" xfId="3" applyFill="1" applyBorder="1"/>
    <xf numFmtId="0" fontId="14" fillId="2" borderId="0" xfId="3" applyFill="1"/>
    <xf numFmtId="0" fontId="19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66" fontId="18" fillId="0" borderId="5" xfId="4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7"/>
  <sheetViews>
    <sheetView tabSelected="1" topLeftCell="A94" zoomScaleNormal="100" zoomScaleSheetLayoutView="85" workbookViewId="0">
      <selection activeCell="H121" sqref="H121"/>
    </sheetView>
  </sheetViews>
  <sheetFormatPr defaultColWidth="9.140625" defaultRowHeight="17.25" customHeight="1"/>
  <cols>
    <col min="1" max="1" width="5.7109375" style="15" customWidth="1"/>
    <col min="2" max="2" width="5" style="15" customWidth="1"/>
    <col min="3" max="3" width="40.7109375" style="15" customWidth="1"/>
    <col min="4" max="4" width="9.140625" style="15"/>
    <col min="5" max="5" width="15.28515625" style="62" customWidth="1"/>
    <col min="6" max="6" width="13.85546875" style="62" customWidth="1"/>
    <col min="7" max="7" width="17.85546875" style="62" customWidth="1"/>
    <col min="8" max="8" width="16.28515625" style="15" customWidth="1"/>
    <col min="9" max="16384" width="9.140625" style="15"/>
  </cols>
  <sheetData>
    <row r="1" spans="2:8" ht="17.25" customHeight="1">
      <c r="B1" s="97" t="s">
        <v>0</v>
      </c>
      <c r="C1" s="100" t="s">
        <v>1</v>
      </c>
      <c r="D1" s="101" t="s">
        <v>2</v>
      </c>
      <c r="E1" s="106" t="s">
        <v>102</v>
      </c>
      <c r="F1" s="106"/>
      <c r="G1" s="106"/>
      <c r="H1" s="106"/>
    </row>
    <row r="2" spans="2:8" ht="17.25" customHeight="1">
      <c r="B2" s="98"/>
      <c r="C2" s="98"/>
      <c r="D2" s="102"/>
      <c r="E2" s="104" t="s">
        <v>3</v>
      </c>
      <c r="F2" s="105"/>
      <c r="G2" s="66" t="s">
        <v>4</v>
      </c>
      <c r="H2" s="70"/>
    </row>
    <row r="3" spans="2:8" ht="75" customHeight="1">
      <c r="B3" s="99"/>
      <c r="C3" s="99"/>
      <c r="D3" s="103"/>
      <c r="E3" s="59" t="s">
        <v>206</v>
      </c>
      <c r="F3" s="59" t="s">
        <v>207</v>
      </c>
      <c r="G3" s="67" t="s">
        <v>101</v>
      </c>
      <c r="H3" s="59" t="s">
        <v>207</v>
      </c>
    </row>
    <row r="4" spans="2:8" ht="17.25" customHeight="1">
      <c r="B4" s="16"/>
      <c r="C4" s="17" t="s">
        <v>5</v>
      </c>
      <c r="D4" s="18"/>
      <c r="E4" s="24"/>
      <c r="F4" s="24"/>
      <c r="G4" s="68"/>
      <c r="H4" s="70"/>
    </row>
    <row r="5" spans="2:8" ht="17.25" customHeight="1">
      <c r="B5" s="18">
        <v>1</v>
      </c>
      <c r="C5" s="19" t="s">
        <v>7</v>
      </c>
      <c r="D5" s="18" t="s">
        <v>8</v>
      </c>
      <c r="E5" s="31">
        <v>310</v>
      </c>
      <c r="F5" s="31"/>
      <c r="G5" s="68">
        <v>280</v>
      </c>
      <c r="H5" s="70"/>
    </row>
    <row r="6" spans="2:8" ht="17.25" customHeight="1">
      <c r="B6" s="18">
        <v>2</v>
      </c>
      <c r="C6" s="19" t="s">
        <v>116</v>
      </c>
      <c r="D6" s="18" t="s">
        <v>6</v>
      </c>
      <c r="E6" s="31">
        <v>178</v>
      </c>
      <c r="F6" s="31"/>
      <c r="G6" s="68">
        <v>273</v>
      </c>
      <c r="H6" s="70"/>
    </row>
    <row r="7" spans="2:8" ht="17.25" customHeight="1">
      <c r="B7" s="18">
        <v>3</v>
      </c>
      <c r="C7" s="19" t="s">
        <v>9</v>
      </c>
      <c r="D7" s="18" t="s">
        <v>6</v>
      </c>
      <c r="E7" s="31">
        <v>430</v>
      </c>
      <c r="F7" s="31"/>
      <c r="G7" s="68">
        <v>140</v>
      </c>
      <c r="H7" s="70"/>
    </row>
    <row r="8" spans="2:8" ht="17.25" customHeight="1">
      <c r="B8" s="18">
        <v>4</v>
      </c>
      <c r="C8" s="19" t="s">
        <v>10</v>
      </c>
      <c r="D8" s="18" t="s">
        <v>6</v>
      </c>
      <c r="E8" s="31">
        <v>840</v>
      </c>
      <c r="F8" s="31"/>
      <c r="G8" s="68">
        <v>135</v>
      </c>
      <c r="H8" s="70"/>
    </row>
    <row r="9" spans="2:8" ht="17.25" customHeight="1">
      <c r="B9" s="18">
        <v>5</v>
      </c>
      <c r="C9" s="19" t="s">
        <v>11</v>
      </c>
      <c r="D9" s="18" t="s">
        <v>6</v>
      </c>
      <c r="E9" s="31">
        <v>400</v>
      </c>
      <c r="F9" s="31"/>
      <c r="G9" s="68">
        <v>60</v>
      </c>
      <c r="H9" s="70"/>
    </row>
    <row r="10" spans="2:8" ht="17.25" customHeight="1">
      <c r="B10" s="18">
        <v>6</v>
      </c>
      <c r="C10" s="19" t="s">
        <v>12</v>
      </c>
      <c r="D10" s="18" t="s">
        <v>6</v>
      </c>
      <c r="E10" s="31">
        <v>75</v>
      </c>
      <c r="F10" s="31"/>
      <c r="G10" s="68">
        <v>55</v>
      </c>
      <c r="H10" s="70"/>
    </row>
    <row r="11" spans="2:8" ht="17.25" customHeight="1">
      <c r="B11" s="18">
        <v>7</v>
      </c>
      <c r="C11" s="20" t="s">
        <v>13</v>
      </c>
      <c r="D11" s="18" t="s">
        <v>6</v>
      </c>
      <c r="E11" s="31" t="s">
        <v>200</v>
      </c>
      <c r="F11" s="31"/>
      <c r="G11" s="68">
        <v>80</v>
      </c>
      <c r="H11" s="70"/>
    </row>
    <row r="12" spans="2:8" ht="17.25" customHeight="1">
      <c r="B12" s="18">
        <v>8</v>
      </c>
      <c r="C12" s="21" t="s">
        <v>14</v>
      </c>
      <c r="D12" s="18" t="s">
        <v>6</v>
      </c>
      <c r="E12" s="31" t="s">
        <v>200</v>
      </c>
      <c r="F12" s="31"/>
      <c r="G12" s="68">
        <v>50</v>
      </c>
      <c r="H12" s="70"/>
    </row>
    <row r="13" spans="2:8" ht="17.25" customHeight="1">
      <c r="B13" s="18"/>
      <c r="C13" s="19"/>
      <c r="D13" s="18"/>
      <c r="E13" s="31"/>
      <c r="F13" s="31"/>
      <c r="G13" s="68"/>
      <c r="H13" s="70"/>
    </row>
    <row r="14" spans="2:8" ht="17.25" customHeight="1">
      <c r="B14" s="18"/>
      <c r="C14" s="17" t="s">
        <v>15</v>
      </c>
      <c r="D14" s="18"/>
      <c r="E14" s="31"/>
      <c r="F14" s="31"/>
      <c r="G14" s="68"/>
      <c r="H14" s="70"/>
    </row>
    <row r="15" spans="2:8" ht="17.25" customHeight="1">
      <c r="B15" s="18">
        <v>1</v>
      </c>
      <c r="C15" s="19" t="s">
        <v>16</v>
      </c>
      <c r="D15" s="18" t="s">
        <v>6</v>
      </c>
      <c r="E15" s="31">
        <v>368</v>
      </c>
      <c r="F15" s="31"/>
      <c r="G15" s="68">
        <v>60</v>
      </c>
      <c r="H15" s="70"/>
    </row>
    <row r="16" spans="2:8" ht="17.25" customHeight="1">
      <c r="B16" s="18"/>
      <c r="C16" s="19"/>
      <c r="D16" s="18"/>
      <c r="E16" s="31"/>
      <c r="F16" s="31"/>
      <c r="G16" s="68"/>
      <c r="H16" s="70"/>
    </row>
    <row r="17" spans="2:8" ht="17.25" customHeight="1">
      <c r="B17" s="18"/>
      <c r="C17" s="22" t="s">
        <v>17</v>
      </c>
      <c r="D17" s="23"/>
      <c r="E17" s="31"/>
      <c r="F17" s="31"/>
      <c r="G17" s="68"/>
      <c r="H17" s="70"/>
    </row>
    <row r="18" spans="2:8" ht="17.25" customHeight="1">
      <c r="B18" s="18">
        <v>1</v>
      </c>
      <c r="C18" s="25" t="s">
        <v>18</v>
      </c>
      <c r="D18" s="23" t="s">
        <v>6</v>
      </c>
      <c r="E18" s="31">
        <v>113</v>
      </c>
      <c r="F18" s="31"/>
      <c r="G18" s="68">
        <v>30</v>
      </c>
      <c r="H18" s="70"/>
    </row>
    <row r="19" spans="2:8" ht="17.25" customHeight="1">
      <c r="B19" s="18">
        <v>2</v>
      </c>
      <c r="C19" s="25" t="s">
        <v>19</v>
      </c>
      <c r="D19" s="23" t="s">
        <v>6</v>
      </c>
      <c r="E19" s="31">
        <v>122</v>
      </c>
      <c r="F19" s="31"/>
      <c r="G19" s="68">
        <v>30</v>
      </c>
      <c r="H19" s="70"/>
    </row>
    <row r="20" spans="2:8" ht="17.25" customHeight="1">
      <c r="B20" s="18">
        <v>3</v>
      </c>
      <c r="C20" s="25" t="s">
        <v>20</v>
      </c>
      <c r="D20" s="23" t="s">
        <v>6</v>
      </c>
      <c r="E20" s="31">
        <v>130</v>
      </c>
      <c r="F20" s="31"/>
      <c r="G20" s="68">
        <v>50</v>
      </c>
      <c r="H20" s="70"/>
    </row>
    <row r="21" spans="2:8" ht="17.25" customHeight="1">
      <c r="B21" s="18">
        <v>4</v>
      </c>
      <c r="C21" s="25" t="s">
        <v>21</v>
      </c>
      <c r="D21" s="23" t="s">
        <v>6</v>
      </c>
      <c r="E21" s="31">
        <v>55</v>
      </c>
      <c r="F21" s="31"/>
      <c r="G21" s="68">
        <v>60</v>
      </c>
      <c r="H21" s="70"/>
    </row>
    <row r="22" spans="2:8" ht="17.25" customHeight="1">
      <c r="B22" s="18">
        <v>5</v>
      </c>
      <c r="C22" s="25" t="s">
        <v>22</v>
      </c>
      <c r="D22" s="23" t="s">
        <v>6</v>
      </c>
      <c r="E22" s="31">
        <v>25</v>
      </c>
      <c r="F22" s="31"/>
      <c r="G22" s="68">
        <v>20</v>
      </c>
      <c r="H22" s="70"/>
    </row>
    <row r="23" spans="2:8" ht="17.25" customHeight="1">
      <c r="B23" s="18">
        <v>6</v>
      </c>
      <c r="C23" s="25" t="s">
        <v>23</v>
      </c>
      <c r="D23" s="23" t="s">
        <v>6</v>
      </c>
      <c r="E23" s="31">
        <v>127</v>
      </c>
      <c r="F23" s="31"/>
      <c r="G23" s="68">
        <v>30</v>
      </c>
      <c r="H23" s="70"/>
    </row>
    <row r="24" spans="2:8" ht="17.25" customHeight="1">
      <c r="B24" s="18">
        <v>7</v>
      </c>
      <c r="C24" s="25" t="s">
        <v>24</v>
      </c>
      <c r="D24" s="23" t="s">
        <v>6</v>
      </c>
      <c r="E24" s="31">
        <v>45</v>
      </c>
      <c r="F24" s="31"/>
      <c r="G24" s="68">
        <v>30</v>
      </c>
      <c r="H24" s="70"/>
    </row>
    <row r="25" spans="2:8" ht="17.25" customHeight="1">
      <c r="B25" s="18">
        <v>8</v>
      </c>
      <c r="C25" s="25" t="s">
        <v>25</v>
      </c>
      <c r="D25" s="23" t="s">
        <v>6</v>
      </c>
      <c r="E25" s="31">
        <v>120</v>
      </c>
      <c r="F25" s="31"/>
      <c r="G25" s="68">
        <v>30</v>
      </c>
      <c r="H25" s="70"/>
    </row>
    <row r="26" spans="2:8" ht="17.25" customHeight="1">
      <c r="B26" s="18">
        <v>9</v>
      </c>
      <c r="C26" s="25" t="s">
        <v>26</v>
      </c>
      <c r="D26" s="23" t="s">
        <v>6</v>
      </c>
      <c r="E26" s="31">
        <v>120</v>
      </c>
      <c r="F26" s="31"/>
      <c r="G26" s="68">
        <v>30</v>
      </c>
      <c r="H26" s="70"/>
    </row>
    <row r="27" spans="2:8" ht="17.25" customHeight="1">
      <c r="B27" s="18">
        <v>10</v>
      </c>
      <c r="C27" s="25" t="s">
        <v>27</v>
      </c>
      <c r="D27" s="23" t="s">
        <v>6</v>
      </c>
      <c r="E27" s="31">
        <v>60</v>
      </c>
      <c r="F27" s="31"/>
      <c r="G27" s="68">
        <v>60</v>
      </c>
      <c r="H27" s="70"/>
    </row>
    <row r="28" spans="2:8" ht="17.25" customHeight="1">
      <c r="B28" s="18">
        <v>11</v>
      </c>
      <c r="C28" s="25" t="s">
        <v>28</v>
      </c>
      <c r="D28" s="23" t="s">
        <v>6</v>
      </c>
      <c r="E28" s="31">
        <v>70</v>
      </c>
      <c r="F28" s="31"/>
      <c r="G28" s="68">
        <v>65</v>
      </c>
      <c r="H28" s="70"/>
    </row>
    <row r="29" spans="2:8" ht="17.25" customHeight="1">
      <c r="B29" s="18">
        <v>12</v>
      </c>
      <c r="C29" s="25" t="s">
        <v>29</v>
      </c>
      <c r="D29" s="23" t="s">
        <v>6</v>
      </c>
      <c r="E29" s="31">
        <v>240</v>
      </c>
      <c r="F29" s="31"/>
      <c r="G29" s="68">
        <v>50</v>
      </c>
      <c r="H29" s="70"/>
    </row>
    <row r="30" spans="2:8" ht="17.25" customHeight="1">
      <c r="B30" s="18">
        <v>13</v>
      </c>
      <c r="C30" s="25" t="s">
        <v>30</v>
      </c>
      <c r="D30" s="23" t="s">
        <v>6</v>
      </c>
      <c r="E30" s="31">
        <v>275</v>
      </c>
      <c r="F30" s="31"/>
      <c r="G30" s="68">
        <v>50</v>
      </c>
      <c r="H30" s="70"/>
    </row>
    <row r="31" spans="2:8" ht="17.25" customHeight="1">
      <c r="B31" s="18">
        <v>14</v>
      </c>
      <c r="C31" s="25" t="s">
        <v>31</v>
      </c>
      <c r="D31" s="23" t="s">
        <v>6</v>
      </c>
      <c r="E31" s="31">
        <v>1548</v>
      </c>
      <c r="F31" s="31"/>
      <c r="G31" s="68">
        <v>175</v>
      </c>
      <c r="H31" s="70"/>
    </row>
    <row r="32" spans="2:8" s="4" customFormat="1" ht="17.25" customHeight="1">
      <c r="B32" s="5">
        <v>15</v>
      </c>
      <c r="C32" s="6" t="s">
        <v>111</v>
      </c>
      <c r="D32" s="2" t="s">
        <v>6</v>
      </c>
      <c r="E32" s="31" t="s">
        <v>200</v>
      </c>
      <c r="F32" s="31"/>
      <c r="G32" s="69">
        <v>370</v>
      </c>
      <c r="H32" s="71"/>
    </row>
    <row r="33" spans="2:8" ht="17.25" customHeight="1">
      <c r="B33" s="18">
        <v>16</v>
      </c>
      <c r="C33" s="25" t="s">
        <v>32</v>
      </c>
      <c r="D33" s="23" t="s">
        <v>6</v>
      </c>
      <c r="E33" s="31">
        <v>432</v>
      </c>
      <c r="F33" s="31"/>
      <c r="G33" s="68">
        <v>60</v>
      </c>
      <c r="H33" s="70"/>
    </row>
    <row r="34" spans="2:8" ht="17.25" customHeight="1">
      <c r="B34" s="18">
        <v>17</v>
      </c>
      <c r="C34" s="25" t="s">
        <v>33</v>
      </c>
      <c r="D34" s="23" t="s">
        <v>6</v>
      </c>
      <c r="E34" s="31">
        <v>1490</v>
      </c>
      <c r="F34" s="31"/>
      <c r="G34" s="68">
        <v>60</v>
      </c>
      <c r="H34" s="70"/>
    </row>
    <row r="35" spans="2:8" ht="17.25" customHeight="1">
      <c r="B35" s="18">
        <v>18</v>
      </c>
      <c r="C35" s="25" t="s">
        <v>34</v>
      </c>
      <c r="D35" s="23" t="s">
        <v>6</v>
      </c>
      <c r="E35" s="31">
        <v>1490</v>
      </c>
      <c r="F35" s="31"/>
      <c r="G35" s="68">
        <v>60</v>
      </c>
      <c r="H35" s="70"/>
    </row>
    <row r="36" spans="2:8" ht="17.25" customHeight="1">
      <c r="B36" s="18">
        <v>19</v>
      </c>
      <c r="C36" s="25" t="s">
        <v>37</v>
      </c>
      <c r="D36" s="23" t="s">
        <v>6</v>
      </c>
      <c r="E36" s="31">
        <v>100</v>
      </c>
      <c r="F36" s="31"/>
      <c r="G36" s="68">
        <v>70</v>
      </c>
      <c r="H36" s="70"/>
    </row>
    <row r="37" spans="2:8" ht="17.25" customHeight="1">
      <c r="B37" s="18">
        <v>20</v>
      </c>
      <c r="C37" s="25" t="s">
        <v>40</v>
      </c>
      <c r="D37" s="23" t="s">
        <v>6</v>
      </c>
      <c r="E37" s="31">
        <v>420</v>
      </c>
      <c r="F37" s="31"/>
      <c r="G37" s="68">
        <v>50</v>
      </c>
      <c r="H37" s="70"/>
    </row>
    <row r="38" spans="2:8" ht="17.25" customHeight="1">
      <c r="B38" s="18">
        <v>21</v>
      </c>
      <c r="C38" s="25" t="s">
        <v>41</v>
      </c>
      <c r="D38" s="23" t="s">
        <v>6</v>
      </c>
      <c r="E38" s="31">
        <v>320</v>
      </c>
      <c r="F38" s="31"/>
      <c r="G38" s="68">
        <v>50</v>
      </c>
      <c r="H38" s="70"/>
    </row>
    <row r="39" spans="2:8" ht="17.25" customHeight="1">
      <c r="B39" s="18">
        <v>22</v>
      </c>
      <c r="C39" s="25" t="s">
        <v>104</v>
      </c>
      <c r="D39" s="23" t="s">
        <v>6</v>
      </c>
      <c r="E39" s="31">
        <v>160</v>
      </c>
      <c r="F39" s="31"/>
      <c r="G39" s="68">
        <v>50</v>
      </c>
      <c r="H39" s="70"/>
    </row>
    <row r="40" spans="2:8" ht="17.25" customHeight="1">
      <c r="B40" s="18">
        <v>23</v>
      </c>
      <c r="C40" s="25" t="s">
        <v>103</v>
      </c>
      <c r="D40" s="23" t="s">
        <v>6</v>
      </c>
      <c r="E40" s="31">
        <v>530</v>
      </c>
      <c r="F40" s="31"/>
      <c r="G40" s="68">
        <v>60</v>
      </c>
      <c r="H40" s="70"/>
    </row>
    <row r="41" spans="2:8" ht="17.25" customHeight="1">
      <c r="B41" s="18">
        <v>24</v>
      </c>
      <c r="C41" s="25" t="s">
        <v>44</v>
      </c>
      <c r="D41" s="23" t="s">
        <v>6</v>
      </c>
      <c r="E41" s="31">
        <v>60</v>
      </c>
      <c r="F41" s="31"/>
      <c r="G41" s="68">
        <v>60</v>
      </c>
      <c r="H41" s="70"/>
    </row>
    <row r="42" spans="2:8" ht="17.25" customHeight="1">
      <c r="B42" s="18">
        <v>25</v>
      </c>
      <c r="C42" s="25" t="s">
        <v>45</v>
      </c>
      <c r="D42" s="23" t="s">
        <v>6</v>
      </c>
      <c r="E42" s="31">
        <v>522</v>
      </c>
      <c r="F42" s="31"/>
      <c r="G42" s="68">
        <v>70</v>
      </c>
      <c r="H42" s="70"/>
    </row>
    <row r="43" spans="2:8" ht="17.25" customHeight="1">
      <c r="B43" s="18">
        <v>26</v>
      </c>
      <c r="C43" s="25" t="s">
        <v>46</v>
      </c>
      <c r="D43" s="23" t="s">
        <v>6</v>
      </c>
      <c r="E43" s="31">
        <v>60</v>
      </c>
      <c r="F43" s="31"/>
      <c r="G43" s="68">
        <v>60</v>
      </c>
      <c r="H43" s="70"/>
    </row>
    <row r="44" spans="2:8" ht="17.25" customHeight="1">
      <c r="B44" s="18">
        <v>27</v>
      </c>
      <c r="C44" s="25" t="s">
        <v>47</v>
      </c>
      <c r="D44" s="23" t="s">
        <v>6</v>
      </c>
      <c r="E44" s="31" t="s">
        <v>200</v>
      </c>
      <c r="F44" s="31"/>
      <c r="G44" s="68">
        <v>60</v>
      </c>
      <c r="H44" s="70"/>
    </row>
    <row r="45" spans="2:8" ht="30" customHeight="1">
      <c r="B45" s="18">
        <v>28</v>
      </c>
      <c r="C45" s="25" t="s">
        <v>108</v>
      </c>
      <c r="D45" s="23" t="s">
        <v>6</v>
      </c>
      <c r="E45" s="32" t="s">
        <v>200</v>
      </c>
      <c r="F45" s="32"/>
      <c r="G45" s="68">
        <v>140</v>
      </c>
      <c r="H45" s="70"/>
    </row>
    <row r="46" spans="2:8" ht="20.25" customHeight="1">
      <c r="B46" s="18">
        <v>29</v>
      </c>
      <c r="C46" s="25" t="s">
        <v>105</v>
      </c>
      <c r="D46" s="23" t="s">
        <v>6</v>
      </c>
      <c r="E46" s="32">
        <v>290</v>
      </c>
      <c r="F46" s="32"/>
      <c r="G46" s="68">
        <v>60</v>
      </c>
      <c r="H46" s="70"/>
    </row>
    <row r="47" spans="2:8" ht="17.25" customHeight="1">
      <c r="B47" s="18"/>
      <c r="C47" s="25"/>
      <c r="D47" s="23"/>
      <c r="E47" s="31"/>
      <c r="F47" s="31"/>
      <c r="G47" s="68"/>
      <c r="H47" s="70"/>
    </row>
    <row r="48" spans="2:8" ht="17.25" customHeight="1">
      <c r="B48" s="18"/>
      <c r="C48" s="22" t="s">
        <v>49</v>
      </c>
      <c r="D48" s="23"/>
      <c r="E48" s="31"/>
      <c r="F48" s="31"/>
      <c r="G48" s="68"/>
      <c r="H48" s="70"/>
    </row>
    <row r="49" spans="2:8" ht="17.25" customHeight="1">
      <c r="B49" s="18">
        <v>1</v>
      </c>
      <c r="C49" s="26" t="s">
        <v>50</v>
      </c>
      <c r="D49" s="27" t="s">
        <v>6</v>
      </c>
      <c r="E49" s="31">
        <v>315</v>
      </c>
      <c r="F49" s="31"/>
      <c r="G49" s="68">
        <v>35</v>
      </c>
      <c r="H49" s="70"/>
    </row>
    <row r="50" spans="2:8" ht="17.25" customHeight="1">
      <c r="B50" s="18">
        <v>2</v>
      </c>
      <c r="C50" s="26" t="s">
        <v>51</v>
      </c>
      <c r="D50" s="27" t="s">
        <v>6</v>
      </c>
      <c r="E50" s="31">
        <v>400</v>
      </c>
      <c r="F50" s="31"/>
      <c r="G50" s="68">
        <v>50</v>
      </c>
      <c r="H50" s="70"/>
    </row>
    <row r="51" spans="2:8" ht="17.25" customHeight="1">
      <c r="B51" s="18">
        <v>3</v>
      </c>
      <c r="C51" s="26" t="s">
        <v>52</v>
      </c>
      <c r="D51" s="27" t="s">
        <v>6</v>
      </c>
      <c r="E51" s="31">
        <v>90</v>
      </c>
      <c r="F51" s="31"/>
      <c r="G51" s="68">
        <v>30</v>
      </c>
      <c r="H51" s="70"/>
    </row>
    <row r="52" spans="2:8" ht="17.25" customHeight="1">
      <c r="B52" s="18">
        <v>4</v>
      </c>
      <c r="C52" s="26" t="s">
        <v>53</v>
      </c>
      <c r="D52" s="27" t="s">
        <v>54</v>
      </c>
      <c r="E52" s="31">
        <v>60</v>
      </c>
      <c r="F52" s="31"/>
      <c r="G52" s="68">
        <v>80</v>
      </c>
      <c r="H52" s="70"/>
    </row>
    <row r="53" spans="2:8" ht="17.25" customHeight="1">
      <c r="B53" s="18">
        <v>5</v>
      </c>
      <c r="C53" s="26" t="s">
        <v>55</v>
      </c>
      <c r="D53" s="27" t="s">
        <v>8</v>
      </c>
      <c r="E53" s="31">
        <v>500</v>
      </c>
      <c r="F53" s="31"/>
      <c r="G53" s="68">
        <v>65</v>
      </c>
      <c r="H53" s="70"/>
    </row>
    <row r="54" spans="2:8" ht="17.25" customHeight="1">
      <c r="B54" s="18">
        <v>6</v>
      </c>
      <c r="C54" s="26" t="s">
        <v>56</v>
      </c>
      <c r="D54" s="27" t="s">
        <v>8</v>
      </c>
      <c r="E54" s="31">
        <v>525</v>
      </c>
      <c r="F54" s="31"/>
      <c r="G54" s="68">
        <v>70</v>
      </c>
      <c r="H54" s="70"/>
    </row>
    <row r="55" spans="2:8" ht="17.25" customHeight="1">
      <c r="B55" s="18">
        <v>7</v>
      </c>
      <c r="C55" s="26" t="s">
        <v>57</v>
      </c>
      <c r="D55" s="27" t="s">
        <v>8</v>
      </c>
      <c r="E55" s="31">
        <v>370</v>
      </c>
      <c r="F55" s="31"/>
      <c r="G55" s="68">
        <v>25</v>
      </c>
      <c r="H55" s="70"/>
    </row>
    <row r="56" spans="2:8" ht="17.25" customHeight="1">
      <c r="B56" s="18">
        <v>8</v>
      </c>
      <c r="C56" s="26" t="s">
        <v>58</v>
      </c>
      <c r="D56" s="27" t="s">
        <v>8</v>
      </c>
      <c r="E56" s="31">
        <v>280</v>
      </c>
      <c r="F56" s="31"/>
      <c r="G56" s="68">
        <v>25</v>
      </c>
      <c r="H56" s="70"/>
    </row>
    <row r="57" spans="2:8" ht="17.25" customHeight="1">
      <c r="B57" s="18">
        <v>9</v>
      </c>
      <c r="C57" s="26" t="s">
        <v>59</v>
      </c>
      <c r="D57" s="27" t="s">
        <v>8</v>
      </c>
      <c r="E57" s="31">
        <v>245</v>
      </c>
      <c r="F57" s="31"/>
      <c r="G57" s="68">
        <v>60</v>
      </c>
      <c r="H57" s="70"/>
    </row>
    <row r="58" spans="2:8" ht="17.25" customHeight="1">
      <c r="B58" s="18">
        <v>10</v>
      </c>
      <c r="C58" s="26" t="s">
        <v>60</v>
      </c>
      <c r="D58" s="27" t="s">
        <v>8</v>
      </c>
      <c r="E58" s="31" t="s">
        <v>200</v>
      </c>
      <c r="F58" s="31"/>
      <c r="G58" s="68">
        <v>60</v>
      </c>
      <c r="H58" s="70"/>
    </row>
    <row r="59" spans="2:8" ht="17.25" customHeight="1">
      <c r="B59" s="18">
        <v>11</v>
      </c>
      <c r="C59" s="26" t="s">
        <v>61</v>
      </c>
      <c r="D59" s="27" t="s">
        <v>6</v>
      </c>
      <c r="E59" s="31" t="s">
        <v>200</v>
      </c>
      <c r="F59" s="31"/>
      <c r="G59" s="68">
        <v>50</v>
      </c>
      <c r="H59" s="70"/>
    </row>
    <row r="60" spans="2:8" ht="17.25" customHeight="1">
      <c r="B60" s="18"/>
      <c r="C60" s="26"/>
      <c r="D60" s="27"/>
      <c r="E60" s="31"/>
      <c r="F60" s="31"/>
      <c r="G60" s="68"/>
      <c r="H60" s="70"/>
    </row>
    <row r="61" spans="2:8" ht="17.25" customHeight="1">
      <c r="B61" s="18"/>
      <c r="C61" s="28" t="s">
        <v>62</v>
      </c>
      <c r="D61" s="27"/>
      <c r="E61" s="31"/>
      <c r="F61" s="31"/>
      <c r="G61" s="68"/>
      <c r="H61" s="70"/>
    </row>
    <row r="62" spans="2:8" ht="17.25" customHeight="1">
      <c r="B62" s="18">
        <v>1</v>
      </c>
      <c r="C62" s="25" t="s">
        <v>63</v>
      </c>
      <c r="D62" s="27" t="s">
        <v>6</v>
      </c>
      <c r="E62" s="31">
        <v>50</v>
      </c>
      <c r="F62" s="31"/>
      <c r="G62" s="68">
        <v>5</v>
      </c>
      <c r="H62" s="70"/>
    </row>
    <row r="63" spans="2:8" ht="17.25" customHeight="1">
      <c r="B63" s="18">
        <v>4</v>
      </c>
      <c r="C63" s="25" t="s">
        <v>64</v>
      </c>
      <c r="D63" s="27" t="s">
        <v>6</v>
      </c>
      <c r="E63" s="31">
        <v>200</v>
      </c>
      <c r="F63" s="31"/>
      <c r="G63" s="68">
        <v>25</v>
      </c>
      <c r="H63" s="70"/>
    </row>
    <row r="64" spans="2:8" ht="17.25" customHeight="1">
      <c r="B64" s="18">
        <v>5</v>
      </c>
      <c r="C64" s="25" t="s">
        <v>65</v>
      </c>
      <c r="D64" s="27" t="s">
        <v>6</v>
      </c>
      <c r="E64" s="31">
        <v>600</v>
      </c>
      <c r="F64" s="31"/>
      <c r="G64" s="68">
        <v>90</v>
      </c>
      <c r="H64" s="70"/>
    </row>
    <row r="65" spans="2:8" ht="17.25" customHeight="1">
      <c r="B65" s="18">
        <v>6</v>
      </c>
      <c r="C65" s="25" t="s">
        <v>66</v>
      </c>
      <c r="D65" s="27" t="s">
        <v>6</v>
      </c>
      <c r="E65" s="32" t="s">
        <v>200</v>
      </c>
      <c r="F65" s="32"/>
      <c r="G65" s="68">
        <v>270</v>
      </c>
      <c r="H65" s="70"/>
    </row>
    <row r="66" spans="2:8" ht="17.25" customHeight="1">
      <c r="B66" s="18">
        <v>7</v>
      </c>
      <c r="C66" s="25" t="s">
        <v>67</v>
      </c>
      <c r="D66" s="27" t="s">
        <v>6</v>
      </c>
      <c r="E66" s="31">
        <v>803</v>
      </c>
      <c r="F66" s="31"/>
      <c r="G66" s="68">
        <v>170</v>
      </c>
      <c r="H66" s="70"/>
    </row>
    <row r="67" spans="2:8" ht="17.25" customHeight="1">
      <c r="B67" s="18">
        <v>8</v>
      </c>
      <c r="C67" s="25" t="s">
        <v>68</v>
      </c>
      <c r="D67" s="27" t="s">
        <v>6</v>
      </c>
      <c r="E67" s="31">
        <v>722</v>
      </c>
      <c r="F67" s="31"/>
      <c r="G67" s="68">
        <v>150</v>
      </c>
      <c r="H67" s="70"/>
    </row>
    <row r="68" spans="2:8" ht="17.25" customHeight="1">
      <c r="B68" s="18">
        <v>9</v>
      </c>
      <c r="C68" s="25" t="s">
        <v>69</v>
      </c>
      <c r="D68" s="27" t="s">
        <v>6</v>
      </c>
      <c r="E68" s="31">
        <v>1770</v>
      </c>
      <c r="F68" s="31"/>
      <c r="G68" s="68">
        <v>110</v>
      </c>
      <c r="H68" s="70"/>
    </row>
    <row r="69" spans="2:8" ht="17.25" customHeight="1">
      <c r="B69" s="18">
        <v>10</v>
      </c>
      <c r="C69" s="25" t="s">
        <v>70</v>
      </c>
      <c r="D69" s="27" t="s">
        <v>6</v>
      </c>
      <c r="E69" s="31" t="s">
        <v>200</v>
      </c>
      <c r="F69" s="31"/>
      <c r="G69" s="68">
        <v>110</v>
      </c>
      <c r="H69" s="70"/>
    </row>
    <row r="70" spans="2:8" ht="17.25" customHeight="1">
      <c r="B70" s="18">
        <v>11</v>
      </c>
      <c r="C70" s="25" t="s">
        <v>71</v>
      </c>
      <c r="D70" s="27" t="s">
        <v>6</v>
      </c>
      <c r="E70" s="31">
        <v>40</v>
      </c>
      <c r="F70" s="31"/>
      <c r="G70" s="68">
        <v>15</v>
      </c>
      <c r="H70" s="70"/>
    </row>
    <row r="71" spans="2:8" ht="17.25" customHeight="1">
      <c r="B71" s="18">
        <v>12</v>
      </c>
      <c r="C71" s="25" t="s">
        <v>72</v>
      </c>
      <c r="D71" s="27" t="s">
        <v>6</v>
      </c>
      <c r="E71" s="31">
        <v>40</v>
      </c>
      <c r="F71" s="31"/>
      <c r="G71" s="68">
        <v>15</v>
      </c>
      <c r="H71" s="70"/>
    </row>
    <row r="72" spans="2:8" ht="17.25" customHeight="1">
      <c r="B72" s="18">
        <v>13</v>
      </c>
      <c r="C72" s="25" t="s">
        <v>73</v>
      </c>
      <c r="D72" s="27" t="s">
        <v>6</v>
      </c>
      <c r="E72" s="31">
        <v>10</v>
      </c>
      <c r="F72" s="31"/>
      <c r="G72" s="68">
        <v>15</v>
      </c>
      <c r="H72" s="70"/>
    </row>
    <row r="73" spans="2:8" ht="17.25" customHeight="1">
      <c r="B73" s="18">
        <v>14</v>
      </c>
      <c r="C73" s="25" t="s">
        <v>74</v>
      </c>
      <c r="D73" s="27" t="s">
        <v>6</v>
      </c>
      <c r="E73" s="31">
        <v>65</v>
      </c>
      <c r="F73" s="31"/>
      <c r="G73" s="68">
        <v>35</v>
      </c>
      <c r="H73" s="70"/>
    </row>
    <row r="74" spans="2:8" ht="17.25" customHeight="1">
      <c r="B74" s="18">
        <v>15</v>
      </c>
      <c r="C74" s="25" t="s">
        <v>75</v>
      </c>
      <c r="D74" s="27" t="s">
        <v>6</v>
      </c>
      <c r="E74" s="31" t="s">
        <v>200</v>
      </c>
      <c r="F74" s="31"/>
      <c r="G74" s="68">
        <v>50</v>
      </c>
      <c r="H74" s="70"/>
    </row>
    <row r="75" spans="2:8" ht="17.25" customHeight="1">
      <c r="B75" s="18">
        <v>16</v>
      </c>
      <c r="C75" s="25" t="s">
        <v>76</v>
      </c>
      <c r="D75" s="27" t="s">
        <v>6</v>
      </c>
      <c r="E75" s="31">
        <v>20</v>
      </c>
      <c r="F75" s="31"/>
      <c r="G75" s="68">
        <v>10</v>
      </c>
      <c r="H75" s="70"/>
    </row>
    <row r="76" spans="2:8" ht="17.25" customHeight="1">
      <c r="B76" s="18"/>
      <c r="C76" s="25"/>
      <c r="D76" s="27"/>
      <c r="E76" s="31"/>
      <c r="F76" s="31"/>
      <c r="G76" s="68"/>
      <c r="H76" s="70"/>
    </row>
    <row r="77" spans="2:8" ht="17.25" customHeight="1">
      <c r="B77" s="18"/>
      <c r="C77" s="28" t="s">
        <v>77</v>
      </c>
      <c r="D77" s="27"/>
      <c r="E77" s="31"/>
      <c r="F77" s="31"/>
      <c r="G77" s="68"/>
      <c r="H77" s="70"/>
    </row>
    <row r="78" spans="2:8" ht="17.25" customHeight="1">
      <c r="B78" s="18">
        <v>1</v>
      </c>
      <c r="C78" s="25" t="s">
        <v>203</v>
      </c>
      <c r="D78" s="27" t="s">
        <v>54</v>
      </c>
      <c r="E78" s="31">
        <v>25</v>
      </c>
      <c r="F78" s="31"/>
      <c r="G78" s="68">
        <v>20</v>
      </c>
      <c r="H78" s="70"/>
    </row>
    <row r="79" spans="2:8" ht="17.25" customHeight="1">
      <c r="B79" s="18">
        <v>2</v>
      </c>
      <c r="C79" s="25" t="s">
        <v>78</v>
      </c>
      <c r="D79" s="27" t="s">
        <v>54</v>
      </c>
      <c r="E79" s="31">
        <v>30</v>
      </c>
      <c r="F79" s="31"/>
      <c r="G79" s="68">
        <v>50</v>
      </c>
      <c r="H79" s="70"/>
    </row>
    <row r="80" spans="2:8" ht="17.25" customHeight="1">
      <c r="B80" s="18">
        <v>3</v>
      </c>
      <c r="C80" s="25" t="s">
        <v>79</v>
      </c>
      <c r="D80" s="27" t="s">
        <v>54</v>
      </c>
      <c r="E80" s="31">
        <v>20</v>
      </c>
      <c r="F80" s="31"/>
      <c r="G80" s="68">
        <v>50</v>
      </c>
      <c r="H80" s="70"/>
    </row>
    <row r="81" spans="2:8" ht="17.25" customHeight="1">
      <c r="B81" s="18">
        <v>4</v>
      </c>
      <c r="C81" s="25" t="s">
        <v>80</v>
      </c>
      <c r="D81" s="27" t="s">
        <v>54</v>
      </c>
      <c r="E81" s="31">
        <v>20</v>
      </c>
      <c r="F81" s="31"/>
      <c r="G81" s="68" t="s">
        <v>200</v>
      </c>
      <c r="H81" s="70"/>
    </row>
    <row r="82" spans="2:8" ht="17.25" customHeight="1">
      <c r="B82" s="18">
        <v>5</v>
      </c>
      <c r="C82" s="25" t="s">
        <v>81</v>
      </c>
      <c r="D82" s="27" t="s">
        <v>6</v>
      </c>
      <c r="E82" s="31">
        <v>20</v>
      </c>
      <c r="F82" s="31"/>
      <c r="G82" s="68" t="s">
        <v>200</v>
      </c>
      <c r="H82" s="70"/>
    </row>
    <row r="83" spans="2:8" ht="17.25" customHeight="1">
      <c r="B83" s="18">
        <v>6</v>
      </c>
      <c r="C83" s="25" t="s">
        <v>202</v>
      </c>
      <c r="D83" s="27" t="s">
        <v>6</v>
      </c>
      <c r="E83" s="31">
        <v>115</v>
      </c>
      <c r="F83" s="31"/>
      <c r="G83" s="68">
        <v>50</v>
      </c>
      <c r="H83" s="70"/>
    </row>
    <row r="84" spans="2:8" ht="17.25" customHeight="1">
      <c r="B84" s="18">
        <v>7</v>
      </c>
      <c r="C84" s="25" t="s">
        <v>84</v>
      </c>
      <c r="D84" s="27" t="s">
        <v>6</v>
      </c>
      <c r="E84" s="31">
        <v>205</v>
      </c>
      <c r="F84" s="31"/>
      <c r="G84" s="68">
        <v>90</v>
      </c>
      <c r="H84" s="70"/>
    </row>
    <row r="85" spans="2:8" ht="17.25" customHeight="1">
      <c r="B85" s="18">
        <v>8</v>
      </c>
      <c r="C85" s="25" t="s">
        <v>85</v>
      </c>
      <c r="D85" s="27" t="s">
        <v>6</v>
      </c>
      <c r="E85" s="31">
        <v>135</v>
      </c>
      <c r="F85" s="31"/>
      <c r="G85" s="68">
        <v>90</v>
      </c>
      <c r="H85" s="70"/>
    </row>
    <row r="86" spans="2:8" ht="17.25" customHeight="1">
      <c r="B86" s="18">
        <v>9</v>
      </c>
      <c r="C86" s="29" t="s">
        <v>86</v>
      </c>
      <c r="D86" s="27" t="s">
        <v>87</v>
      </c>
      <c r="E86" s="31">
        <v>13</v>
      </c>
      <c r="F86" s="31"/>
      <c r="G86" s="68">
        <v>50</v>
      </c>
      <c r="H86" s="70"/>
    </row>
    <row r="87" spans="2:8" ht="17.25" customHeight="1">
      <c r="B87" s="18">
        <v>10</v>
      </c>
      <c r="C87" s="25" t="s">
        <v>88</v>
      </c>
      <c r="D87" s="27" t="s">
        <v>6</v>
      </c>
      <c r="E87" s="31">
        <v>45</v>
      </c>
      <c r="F87" s="31"/>
      <c r="G87" s="68">
        <v>0</v>
      </c>
      <c r="H87" s="70"/>
    </row>
    <row r="88" spans="2:8" ht="17.25" customHeight="1">
      <c r="B88" s="18">
        <v>11</v>
      </c>
      <c r="C88" s="25" t="s">
        <v>89</v>
      </c>
      <c r="D88" s="27" t="s">
        <v>6</v>
      </c>
      <c r="E88" s="31">
        <v>85</v>
      </c>
      <c r="F88" s="31"/>
      <c r="G88" s="68">
        <v>10</v>
      </c>
      <c r="H88" s="70"/>
    </row>
    <row r="89" spans="2:8" ht="17.25" customHeight="1">
      <c r="B89" s="18">
        <v>12</v>
      </c>
      <c r="C89" s="25" t="s">
        <v>90</v>
      </c>
      <c r="D89" s="27" t="s">
        <v>6</v>
      </c>
      <c r="E89" s="31">
        <v>140</v>
      </c>
      <c r="F89" s="31"/>
      <c r="G89" s="68">
        <v>70</v>
      </c>
      <c r="H89" s="70"/>
    </row>
    <row r="90" spans="2:8" ht="17.25" customHeight="1">
      <c r="B90" s="18"/>
      <c r="C90" s="25"/>
      <c r="D90" s="27"/>
      <c r="E90" s="31"/>
      <c r="F90" s="31"/>
      <c r="G90" s="68"/>
      <c r="H90" s="70"/>
    </row>
    <row r="91" spans="2:8" ht="17.25" customHeight="1">
      <c r="B91" s="18"/>
      <c r="C91" s="28" t="s">
        <v>91</v>
      </c>
      <c r="D91" s="27"/>
      <c r="E91" s="31"/>
      <c r="F91" s="31"/>
      <c r="G91" s="68"/>
      <c r="H91" s="70"/>
    </row>
    <row r="92" spans="2:8" ht="17.25" customHeight="1">
      <c r="B92" s="18">
        <v>1</v>
      </c>
      <c r="C92" s="25" t="s">
        <v>92</v>
      </c>
      <c r="D92" s="23" t="s">
        <v>8</v>
      </c>
      <c r="E92" s="31">
        <v>110</v>
      </c>
      <c r="F92" s="31"/>
      <c r="G92" s="68">
        <v>10</v>
      </c>
      <c r="H92" s="70"/>
    </row>
    <row r="93" spans="2:8" ht="17.25" customHeight="1">
      <c r="B93" s="18">
        <v>2</v>
      </c>
      <c r="C93" s="25" t="s">
        <v>94</v>
      </c>
      <c r="D93" s="23" t="s">
        <v>8</v>
      </c>
      <c r="E93" s="31">
        <v>190</v>
      </c>
      <c r="F93" s="31"/>
      <c r="G93" s="68" t="s">
        <v>200</v>
      </c>
      <c r="H93" s="70"/>
    </row>
    <row r="94" spans="2:8" ht="17.25" customHeight="1">
      <c r="B94" s="18">
        <v>3</v>
      </c>
      <c r="C94" s="25" t="s">
        <v>95</v>
      </c>
      <c r="D94" s="23" t="s">
        <v>6</v>
      </c>
      <c r="E94" s="31" t="s">
        <v>200</v>
      </c>
      <c r="F94" s="31"/>
      <c r="G94" s="68">
        <v>15</v>
      </c>
      <c r="H94" s="70"/>
    </row>
    <row r="95" spans="2:8" ht="17.25" customHeight="1">
      <c r="B95" s="18">
        <v>4</v>
      </c>
      <c r="C95" s="25" t="s">
        <v>96</v>
      </c>
      <c r="D95" s="23" t="s">
        <v>6</v>
      </c>
      <c r="E95" s="31" t="s">
        <v>200</v>
      </c>
      <c r="F95" s="31"/>
      <c r="G95" s="68">
        <v>450</v>
      </c>
      <c r="H95" s="70"/>
    </row>
    <row r="96" spans="2:8" ht="17.25" customHeight="1">
      <c r="B96" s="18">
        <v>5</v>
      </c>
      <c r="C96" s="30" t="s">
        <v>97</v>
      </c>
      <c r="D96" s="23" t="s">
        <v>6</v>
      </c>
      <c r="E96" s="31">
        <v>330</v>
      </c>
      <c r="F96" s="31"/>
      <c r="G96" s="68">
        <v>10</v>
      </c>
      <c r="H96" s="70"/>
    </row>
    <row r="97" spans="2:8" ht="30.75" customHeight="1">
      <c r="B97" s="18">
        <v>6</v>
      </c>
      <c r="C97" s="25" t="s">
        <v>98</v>
      </c>
      <c r="D97" s="23" t="s">
        <v>6</v>
      </c>
      <c r="E97" s="31" t="s">
        <v>200</v>
      </c>
      <c r="F97" s="31"/>
      <c r="G97" s="68">
        <v>60</v>
      </c>
      <c r="H97" s="70"/>
    </row>
    <row r="98" spans="2:8" ht="17.25" customHeight="1">
      <c r="B98" s="18">
        <v>7</v>
      </c>
      <c r="C98" s="30" t="s">
        <v>99</v>
      </c>
      <c r="D98" s="23" t="s">
        <v>6</v>
      </c>
      <c r="E98" s="31" t="s">
        <v>200</v>
      </c>
      <c r="F98" s="31"/>
      <c r="G98" s="68">
        <v>100</v>
      </c>
      <c r="H98" s="70"/>
    </row>
    <row r="99" spans="2:8" ht="17.25" customHeight="1">
      <c r="B99" s="18">
        <v>8</v>
      </c>
      <c r="C99" s="25" t="s">
        <v>100</v>
      </c>
      <c r="D99" s="23" t="s">
        <v>6</v>
      </c>
      <c r="E99" s="31" t="s">
        <v>200</v>
      </c>
      <c r="F99" s="31"/>
      <c r="G99" s="68">
        <v>75</v>
      </c>
      <c r="H99" s="70"/>
    </row>
    <row r="100" spans="2:8" ht="17.25" customHeight="1">
      <c r="E100" s="60">
        <f>SUM(E5:E99)</f>
        <v>20113</v>
      </c>
      <c r="F100" s="60">
        <f>SUM(F5:F99)</f>
        <v>0</v>
      </c>
      <c r="G100" s="61">
        <f>SUM(G5:G99)</f>
        <v>5943</v>
      </c>
      <c r="H100" s="70">
        <f>SUM(H5:H99)</f>
        <v>0</v>
      </c>
    </row>
    <row r="101" spans="2:8" ht="17.25" customHeight="1">
      <c r="E101" s="61">
        <f>E100+G100</f>
        <v>26056</v>
      </c>
      <c r="F101" s="61"/>
      <c r="G101" s="61"/>
      <c r="H101" s="72">
        <f>F100+H100</f>
        <v>0</v>
      </c>
    </row>
    <row r="103" spans="2:8" ht="17.25" customHeight="1">
      <c r="C103" s="96"/>
      <c r="D103" s="96"/>
      <c r="E103" s="119"/>
    </row>
    <row r="104" spans="2:8" ht="17.25" customHeight="1">
      <c r="C104" s="96"/>
      <c r="D104" s="96"/>
      <c r="F104" s="119"/>
    </row>
    <row r="105" spans="2:8" ht="17.25" customHeight="1">
      <c r="C105" s="63"/>
      <c r="D105" s="63"/>
    </row>
    <row r="106" spans="2:8" ht="17.25" customHeight="1">
      <c r="C106" s="96"/>
      <c r="D106" s="96"/>
    </row>
    <row r="107" spans="2:8" ht="17.25" customHeight="1">
      <c r="C107" s="4"/>
      <c r="D107" s="4"/>
    </row>
  </sheetData>
  <mergeCells count="8">
    <mergeCell ref="E2:F2"/>
    <mergeCell ref="E1:H1"/>
    <mergeCell ref="C103:D103"/>
    <mergeCell ref="C104:D104"/>
    <mergeCell ref="C106:D106"/>
    <mergeCell ref="B1:B3"/>
    <mergeCell ref="C1:C3"/>
    <mergeCell ref="D1:D3"/>
  </mergeCells>
  <pageMargins left="1.2" right="0.2" top="0.5" bottom="0.5" header="0.3" footer="0.3"/>
  <pageSetup scale="85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topLeftCell="A64" zoomScaleNormal="100" zoomScaleSheetLayoutView="100" workbookViewId="0">
      <selection activeCell="K92" sqref="K92"/>
    </sheetView>
  </sheetViews>
  <sheetFormatPr defaultColWidth="9.140625" defaultRowHeight="15"/>
  <cols>
    <col min="1" max="1" width="5.140625" style="4" customWidth="1"/>
    <col min="2" max="2" width="4.7109375" style="4" customWidth="1"/>
    <col min="3" max="3" width="39" style="4" customWidth="1"/>
    <col min="4" max="4" width="9.85546875" style="4" customWidth="1"/>
    <col min="5" max="6" width="14.7109375" style="58" customWidth="1"/>
    <col min="7" max="7" width="15.85546875" style="58" customWidth="1"/>
    <col min="8" max="8" width="16.140625" style="4" customWidth="1"/>
    <col min="9" max="16384" width="9.140625" style="4"/>
  </cols>
  <sheetData>
    <row r="1" spans="2:8" ht="15" customHeight="1">
      <c r="B1" s="107" t="s">
        <v>0</v>
      </c>
      <c r="C1" s="110" t="s">
        <v>1</v>
      </c>
      <c r="D1" s="111" t="s">
        <v>2</v>
      </c>
      <c r="E1" s="114" t="s">
        <v>106</v>
      </c>
      <c r="F1" s="114"/>
      <c r="G1" s="114"/>
      <c r="H1" s="114"/>
    </row>
    <row r="2" spans="2:8" ht="15" customHeight="1">
      <c r="B2" s="108"/>
      <c r="C2" s="108"/>
      <c r="D2" s="112"/>
      <c r="E2" s="115" t="s">
        <v>3</v>
      </c>
      <c r="F2" s="116"/>
      <c r="G2" s="115" t="s">
        <v>4</v>
      </c>
      <c r="H2" s="116"/>
    </row>
    <row r="3" spans="2:8" ht="74.25">
      <c r="B3" s="109"/>
      <c r="C3" s="109"/>
      <c r="D3" s="113"/>
      <c r="E3" s="54" t="s">
        <v>206</v>
      </c>
      <c r="F3" s="54" t="s">
        <v>207</v>
      </c>
      <c r="G3" s="73" t="s">
        <v>206</v>
      </c>
      <c r="H3" s="54" t="s">
        <v>207</v>
      </c>
    </row>
    <row r="4" spans="2:8">
      <c r="B4" s="8"/>
      <c r="C4" s="9" t="s">
        <v>5</v>
      </c>
      <c r="D4" s="5"/>
      <c r="E4" s="3"/>
      <c r="F4" s="3"/>
      <c r="G4" s="74"/>
      <c r="H4" s="71"/>
    </row>
    <row r="5" spans="2:8">
      <c r="B5" s="5">
        <v>1</v>
      </c>
      <c r="C5" s="1" t="s">
        <v>116</v>
      </c>
      <c r="D5" s="5" t="s">
        <v>6</v>
      </c>
      <c r="E5" s="3">
        <v>220</v>
      </c>
      <c r="F5" s="3"/>
      <c r="G5" s="74">
        <v>330</v>
      </c>
      <c r="H5" s="71"/>
    </row>
    <row r="6" spans="2:8">
      <c r="B6" s="5">
        <v>2</v>
      </c>
      <c r="C6" s="1" t="s">
        <v>9</v>
      </c>
      <c r="D6" s="5" t="s">
        <v>6</v>
      </c>
      <c r="E6" s="3">
        <v>425</v>
      </c>
      <c r="F6" s="3"/>
      <c r="G6" s="74">
        <v>120</v>
      </c>
      <c r="H6" s="71"/>
    </row>
    <row r="7" spans="2:8">
      <c r="B7" s="5">
        <v>3</v>
      </c>
      <c r="C7" s="1" t="s">
        <v>10</v>
      </c>
      <c r="D7" s="5" t="s">
        <v>6</v>
      </c>
      <c r="E7" s="3">
        <v>940</v>
      </c>
      <c r="F7" s="3"/>
      <c r="G7" s="74">
        <v>150</v>
      </c>
      <c r="H7" s="71"/>
    </row>
    <row r="8" spans="2:8">
      <c r="B8" s="5">
        <v>4</v>
      </c>
      <c r="C8" s="1" t="s">
        <v>11</v>
      </c>
      <c r="D8" s="5" t="s">
        <v>6</v>
      </c>
      <c r="E8" s="3">
        <v>450</v>
      </c>
      <c r="F8" s="3"/>
      <c r="G8" s="74">
        <v>60</v>
      </c>
      <c r="H8" s="71"/>
    </row>
    <row r="9" spans="2:8">
      <c r="B9" s="5">
        <v>5</v>
      </c>
      <c r="C9" s="1" t="s">
        <v>12</v>
      </c>
      <c r="D9" s="5" t="s">
        <v>6</v>
      </c>
      <c r="E9" s="3">
        <v>75</v>
      </c>
      <c r="F9" s="3"/>
      <c r="G9" s="74">
        <v>50</v>
      </c>
      <c r="H9" s="71"/>
    </row>
    <row r="10" spans="2:8">
      <c r="B10" s="5">
        <v>6</v>
      </c>
      <c r="C10" s="10" t="s">
        <v>14</v>
      </c>
      <c r="D10" s="5" t="s">
        <v>6</v>
      </c>
      <c r="E10" s="3" t="s">
        <v>200</v>
      </c>
      <c r="F10" s="3"/>
      <c r="G10" s="74">
        <v>50</v>
      </c>
      <c r="H10" s="71"/>
    </row>
    <row r="11" spans="2:8">
      <c r="B11" s="5">
        <v>7</v>
      </c>
      <c r="C11" s="10" t="s">
        <v>201</v>
      </c>
      <c r="D11" s="5" t="s">
        <v>6</v>
      </c>
      <c r="E11" s="3" t="s">
        <v>200</v>
      </c>
      <c r="F11" s="3"/>
      <c r="G11" s="74">
        <v>50</v>
      </c>
      <c r="H11" s="71"/>
    </row>
    <row r="12" spans="2:8">
      <c r="B12" s="5">
        <v>8</v>
      </c>
      <c r="C12" s="10" t="s">
        <v>13</v>
      </c>
      <c r="D12" s="5" t="s">
        <v>6</v>
      </c>
      <c r="E12" s="3" t="s">
        <v>200</v>
      </c>
      <c r="F12" s="3"/>
      <c r="G12" s="74">
        <v>80</v>
      </c>
      <c r="H12" s="71"/>
    </row>
    <row r="13" spans="2:8">
      <c r="B13" s="5"/>
      <c r="C13" s="1"/>
      <c r="D13" s="5"/>
      <c r="E13" s="3"/>
      <c r="F13" s="3"/>
      <c r="G13" s="74"/>
      <c r="H13" s="71"/>
    </row>
    <row r="14" spans="2:8">
      <c r="B14" s="5"/>
      <c r="C14" s="9" t="s">
        <v>15</v>
      </c>
      <c r="D14" s="5"/>
      <c r="E14" s="3"/>
      <c r="F14" s="3"/>
      <c r="G14" s="74"/>
      <c r="H14" s="71"/>
    </row>
    <row r="15" spans="2:8">
      <c r="B15" s="5">
        <v>1</v>
      </c>
      <c r="C15" s="1" t="s">
        <v>16</v>
      </c>
      <c r="D15" s="5" t="s">
        <v>6</v>
      </c>
      <c r="E15" s="3">
        <v>450</v>
      </c>
      <c r="F15" s="3"/>
      <c r="G15" s="74">
        <v>60</v>
      </c>
      <c r="H15" s="71"/>
    </row>
    <row r="16" spans="2:8">
      <c r="B16" s="5"/>
      <c r="C16" s="1"/>
      <c r="D16" s="5"/>
      <c r="E16" s="55"/>
      <c r="F16" s="55"/>
      <c r="G16" s="75"/>
      <c r="H16" s="71"/>
    </row>
    <row r="17" spans="2:8">
      <c r="B17" s="5"/>
      <c r="C17" s="11" t="s">
        <v>17</v>
      </c>
      <c r="D17" s="2"/>
      <c r="E17" s="3"/>
      <c r="F17" s="3"/>
      <c r="G17" s="74"/>
      <c r="H17" s="71"/>
    </row>
    <row r="18" spans="2:8">
      <c r="B18" s="5">
        <v>1</v>
      </c>
      <c r="C18" s="6" t="s">
        <v>18</v>
      </c>
      <c r="D18" s="2" t="s">
        <v>6</v>
      </c>
      <c r="E18" s="3">
        <v>137</v>
      </c>
      <c r="F18" s="3"/>
      <c r="G18" s="74">
        <v>30</v>
      </c>
      <c r="H18" s="71"/>
    </row>
    <row r="19" spans="2:8">
      <c r="B19" s="5">
        <v>2</v>
      </c>
      <c r="C19" s="6" t="s">
        <v>19</v>
      </c>
      <c r="D19" s="2" t="s">
        <v>6</v>
      </c>
      <c r="E19" s="3">
        <v>120</v>
      </c>
      <c r="F19" s="3"/>
      <c r="G19" s="74">
        <v>30</v>
      </c>
      <c r="H19" s="71"/>
    </row>
    <row r="20" spans="2:8">
      <c r="B20" s="5">
        <v>3</v>
      </c>
      <c r="C20" s="6" t="s">
        <v>20</v>
      </c>
      <c r="D20" s="2" t="s">
        <v>6</v>
      </c>
      <c r="E20" s="3">
        <v>165</v>
      </c>
      <c r="F20" s="3"/>
      <c r="G20" s="74">
        <v>40</v>
      </c>
      <c r="H20" s="71"/>
    </row>
    <row r="21" spans="2:8">
      <c r="B21" s="5">
        <v>4</v>
      </c>
      <c r="C21" s="6" t="s">
        <v>21</v>
      </c>
      <c r="D21" s="2" t="s">
        <v>6</v>
      </c>
      <c r="E21" s="3">
        <v>92</v>
      </c>
      <c r="F21" s="3"/>
      <c r="G21" s="74">
        <v>60</v>
      </c>
      <c r="H21" s="71"/>
    </row>
    <row r="22" spans="2:8">
      <c r="B22" s="5">
        <v>5</v>
      </c>
      <c r="C22" s="6" t="s">
        <v>107</v>
      </c>
      <c r="D22" s="2" t="s">
        <v>6</v>
      </c>
      <c r="E22" s="3">
        <v>80</v>
      </c>
      <c r="F22" s="3"/>
      <c r="G22" s="74">
        <v>60</v>
      </c>
      <c r="H22" s="71"/>
    </row>
    <row r="23" spans="2:8">
      <c r="B23" s="5">
        <v>6</v>
      </c>
      <c r="C23" s="6" t="s">
        <v>109</v>
      </c>
      <c r="D23" s="2" t="s">
        <v>110</v>
      </c>
      <c r="E23" s="3">
        <v>500</v>
      </c>
      <c r="F23" s="3"/>
      <c r="G23" s="74">
        <v>150</v>
      </c>
      <c r="H23" s="71"/>
    </row>
    <row r="24" spans="2:8">
      <c r="B24" s="5">
        <v>7</v>
      </c>
      <c r="C24" s="6" t="s">
        <v>22</v>
      </c>
      <c r="D24" s="2" t="s">
        <v>6</v>
      </c>
      <c r="E24" s="3">
        <v>25</v>
      </c>
      <c r="F24" s="3"/>
      <c r="G24" s="74">
        <v>20</v>
      </c>
      <c r="H24" s="71"/>
    </row>
    <row r="25" spans="2:8">
      <c r="B25" s="5">
        <v>8</v>
      </c>
      <c r="C25" s="6" t="s">
        <v>23</v>
      </c>
      <c r="D25" s="2" t="s">
        <v>6</v>
      </c>
      <c r="E25" s="3">
        <v>130</v>
      </c>
      <c r="F25" s="3"/>
      <c r="G25" s="74">
        <v>40</v>
      </c>
      <c r="H25" s="71"/>
    </row>
    <row r="26" spans="2:8">
      <c r="B26" s="5">
        <v>9</v>
      </c>
      <c r="C26" s="6" t="s">
        <v>24</v>
      </c>
      <c r="D26" s="2" t="s">
        <v>6</v>
      </c>
      <c r="E26" s="3">
        <v>30</v>
      </c>
      <c r="F26" s="3"/>
      <c r="G26" s="74">
        <v>40</v>
      </c>
      <c r="H26" s="71"/>
    </row>
    <row r="27" spans="2:8">
      <c r="B27" s="5">
        <v>10</v>
      </c>
      <c r="C27" s="6" t="s">
        <v>25</v>
      </c>
      <c r="D27" s="2" t="s">
        <v>6</v>
      </c>
      <c r="E27" s="3">
        <v>135</v>
      </c>
      <c r="F27" s="3"/>
      <c r="G27" s="74">
        <v>30</v>
      </c>
      <c r="H27" s="71"/>
    </row>
    <row r="28" spans="2:8">
      <c r="B28" s="5">
        <v>11</v>
      </c>
      <c r="C28" s="6" t="s">
        <v>26</v>
      </c>
      <c r="D28" s="2" t="s">
        <v>6</v>
      </c>
      <c r="E28" s="3">
        <v>125</v>
      </c>
      <c r="F28" s="3"/>
      <c r="G28" s="74">
        <v>30</v>
      </c>
      <c r="H28" s="71"/>
    </row>
    <row r="29" spans="2:8">
      <c r="B29" s="5">
        <v>12</v>
      </c>
      <c r="C29" s="6" t="s">
        <v>27</v>
      </c>
      <c r="D29" s="2" t="s">
        <v>6</v>
      </c>
      <c r="E29" s="3">
        <v>90</v>
      </c>
      <c r="F29" s="3"/>
      <c r="G29" s="74">
        <v>60</v>
      </c>
      <c r="H29" s="71"/>
    </row>
    <row r="30" spans="2:8">
      <c r="B30" s="5">
        <v>13</v>
      </c>
      <c r="C30" s="6" t="s">
        <v>28</v>
      </c>
      <c r="D30" s="2" t="s">
        <v>6</v>
      </c>
      <c r="E30" s="3">
        <v>90</v>
      </c>
      <c r="F30" s="3"/>
      <c r="G30" s="74">
        <v>65</v>
      </c>
      <c r="H30" s="71"/>
    </row>
    <row r="31" spans="2:8">
      <c r="B31" s="5">
        <v>14</v>
      </c>
      <c r="C31" s="6" t="s">
        <v>32</v>
      </c>
      <c r="D31" s="2" t="s">
        <v>6</v>
      </c>
      <c r="E31" s="3">
        <v>520</v>
      </c>
      <c r="F31" s="3"/>
      <c r="G31" s="74">
        <v>80</v>
      </c>
      <c r="H31" s="71"/>
    </row>
    <row r="32" spans="2:8">
      <c r="B32" s="5">
        <v>15</v>
      </c>
      <c r="C32" s="6" t="s">
        <v>33</v>
      </c>
      <c r="D32" s="2" t="s">
        <v>6</v>
      </c>
      <c r="E32" s="3">
        <v>1800</v>
      </c>
      <c r="F32" s="3"/>
      <c r="G32" s="74">
        <v>80</v>
      </c>
      <c r="H32" s="71"/>
    </row>
    <row r="33" spans="2:8">
      <c r="B33" s="5">
        <v>16</v>
      </c>
      <c r="C33" s="6" t="s">
        <v>34</v>
      </c>
      <c r="D33" s="2" t="s">
        <v>6</v>
      </c>
      <c r="E33" s="3">
        <v>1800</v>
      </c>
      <c r="F33" s="3"/>
      <c r="G33" s="74">
        <v>80</v>
      </c>
      <c r="H33" s="71"/>
    </row>
    <row r="34" spans="2:8">
      <c r="B34" s="5">
        <v>17</v>
      </c>
      <c r="C34" s="6" t="s">
        <v>35</v>
      </c>
      <c r="D34" s="2" t="s">
        <v>6</v>
      </c>
      <c r="E34" s="3">
        <v>1700</v>
      </c>
      <c r="F34" s="3"/>
      <c r="G34" s="74">
        <v>80</v>
      </c>
      <c r="H34" s="71"/>
    </row>
    <row r="35" spans="2:8">
      <c r="B35" s="5">
        <v>18</v>
      </c>
      <c r="C35" s="6" t="s">
        <v>36</v>
      </c>
      <c r="D35" s="2" t="s">
        <v>6</v>
      </c>
      <c r="E35" s="3">
        <v>1700</v>
      </c>
      <c r="F35" s="3"/>
      <c r="G35" s="74">
        <v>80</v>
      </c>
      <c r="H35" s="71"/>
    </row>
    <row r="36" spans="2:8">
      <c r="B36" s="5">
        <v>19</v>
      </c>
      <c r="C36" s="6" t="s">
        <v>37</v>
      </c>
      <c r="D36" s="2" t="s">
        <v>6</v>
      </c>
      <c r="E36" s="3">
        <v>130</v>
      </c>
      <c r="F36" s="3"/>
      <c r="G36" s="74">
        <v>80</v>
      </c>
      <c r="H36" s="71"/>
    </row>
    <row r="37" spans="2:8">
      <c r="B37" s="5">
        <v>20</v>
      </c>
      <c r="C37" s="6" t="s">
        <v>38</v>
      </c>
      <c r="D37" s="2" t="s">
        <v>6</v>
      </c>
      <c r="E37" s="3">
        <v>7900</v>
      </c>
      <c r="F37" s="3"/>
      <c r="G37" s="74">
        <v>500</v>
      </c>
      <c r="H37" s="71"/>
    </row>
    <row r="38" spans="2:8">
      <c r="B38" s="5">
        <v>21</v>
      </c>
      <c r="C38" s="6" t="s">
        <v>39</v>
      </c>
      <c r="D38" s="2" t="s">
        <v>8</v>
      </c>
      <c r="E38" s="3">
        <v>135</v>
      </c>
      <c r="F38" s="3"/>
      <c r="G38" s="74">
        <v>180</v>
      </c>
      <c r="H38" s="71"/>
    </row>
    <row r="39" spans="2:8">
      <c r="B39" s="5">
        <v>22</v>
      </c>
      <c r="C39" s="6" t="s">
        <v>40</v>
      </c>
      <c r="D39" s="2" t="s">
        <v>6</v>
      </c>
      <c r="E39" s="3">
        <v>450</v>
      </c>
      <c r="F39" s="3"/>
      <c r="G39" s="74">
        <v>50</v>
      </c>
      <c r="H39" s="71"/>
    </row>
    <row r="40" spans="2:8">
      <c r="B40" s="5">
        <v>23</v>
      </c>
      <c r="C40" s="6" t="s">
        <v>41</v>
      </c>
      <c r="D40" s="2" t="s">
        <v>6</v>
      </c>
      <c r="E40" s="3">
        <v>430</v>
      </c>
      <c r="F40" s="3"/>
      <c r="G40" s="74">
        <v>50</v>
      </c>
      <c r="H40" s="71"/>
    </row>
    <row r="41" spans="2:8">
      <c r="B41" s="5">
        <v>24</v>
      </c>
      <c r="C41" s="6" t="s">
        <v>104</v>
      </c>
      <c r="D41" s="2" t="s">
        <v>6</v>
      </c>
      <c r="E41" s="3">
        <v>205</v>
      </c>
      <c r="F41" s="3"/>
      <c r="G41" s="74">
        <v>50</v>
      </c>
      <c r="H41" s="71"/>
    </row>
    <row r="42" spans="2:8">
      <c r="B42" s="5">
        <v>25</v>
      </c>
      <c r="C42" s="6" t="s">
        <v>42</v>
      </c>
      <c r="D42" s="2" t="s">
        <v>6</v>
      </c>
      <c r="E42" s="3">
        <v>600</v>
      </c>
      <c r="F42" s="3"/>
      <c r="G42" s="74">
        <v>60</v>
      </c>
      <c r="H42" s="71"/>
    </row>
    <row r="43" spans="2:8">
      <c r="B43" s="5">
        <v>26</v>
      </c>
      <c r="C43" s="6" t="s">
        <v>43</v>
      </c>
      <c r="D43" s="2" t="s">
        <v>6</v>
      </c>
      <c r="E43" s="3">
        <v>460</v>
      </c>
      <c r="F43" s="3"/>
      <c r="G43" s="74">
        <v>60</v>
      </c>
      <c r="H43" s="71"/>
    </row>
    <row r="44" spans="2:8">
      <c r="B44" s="5">
        <v>27</v>
      </c>
      <c r="C44" s="6" t="s">
        <v>44</v>
      </c>
      <c r="D44" s="2" t="s">
        <v>6</v>
      </c>
      <c r="E44" s="3">
        <v>300</v>
      </c>
      <c r="F44" s="3"/>
      <c r="G44" s="74">
        <v>80</v>
      </c>
      <c r="H44" s="71"/>
    </row>
    <row r="45" spans="2:8">
      <c r="B45" s="5">
        <v>28</v>
      </c>
      <c r="C45" s="6" t="s">
        <v>112</v>
      </c>
      <c r="D45" s="2" t="s">
        <v>6</v>
      </c>
      <c r="E45" s="3">
        <v>300</v>
      </c>
      <c r="F45" s="3"/>
      <c r="G45" s="74">
        <v>70</v>
      </c>
      <c r="H45" s="71"/>
    </row>
    <row r="46" spans="2:8">
      <c r="B46" s="5">
        <v>29</v>
      </c>
      <c r="C46" s="6" t="s">
        <v>46</v>
      </c>
      <c r="D46" s="2" t="s">
        <v>6</v>
      </c>
      <c r="E46" s="3">
        <v>75</v>
      </c>
      <c r="F46" s="3"/>
      <c r="G46" s="74">
        <v>60</v>
      </c>
      <c r="H46" s="71"/>
    </row>
    <row r="47" spans="2:8">
      <c r="B47" s="5">
        <v>30</v>
      </c>
      <c r="C47" s="6" t="s">
        <v>47</v>
      </c>
      <c r="D47" s="2" t="s">
        <v>6</v>
      </c>
      <c r="E47" s="3" t="s">
        <v>200</v>
      </c>
      <c r="F47" s="3"/>
      <c r="G47" s="74">
        <v>60</v>
      </c>
      <c r="H47" s="71"/>
    </row>
    <row r="48" spans="2:8" ht="30">
      <c r="B48" s="5">
        <v>31</v>
      </c>
      <c r="C48" s="6" t="s">
        <v>48</v>
      </c>
      <c r="D48" s="2" t="s">
        <v>6</v>
      </c>
      <c r="E48" s="3" t="s">
        <v>200</v>
      </c>
      <c r="F48" s="3"/>
      <c r="G48" s="74">
        <v>150</v>
      </c>
      <c r="H48" s="71"/>
    </row>
    <row r="49" spans="2:8">
      <c r="B49" s="5"/>
      <c r="C49" s="11" t="s">
        <v>49</v>
      </c>
      <c r="D49" s="2"/>
      <c r="E49" s="3"/>
      <c r="F49" s="3"/>
      <c r="G49" s="74"/>
      <c r="H49" s="71"/>
    </row>
    <row r="50" spans="2:8">
      <c r="B50" s="5">
        <v>1</v>
      </c>
      <c r="C50" s="6" t="s">
        <v>50</v>
      </c>
      <c r="D50" s="2" t="s">
        <v>8</v>
      </c>
      <c r="E50" s="3">
        <v>500</v>
      </c>
      <c r="F50" s="3"/>
      <c r="G50" s="74">
        <v>35</v>
      </c>
      <c r="H50" s="71"/>
    </row>
    <row r="51" spans="2:8">
      <c r="B51" s="5">
        <v>2</v>
      </c>
      <c r="C51" s="6" t="s">
        <v>51</v>
      </c>
      <c r="D51" s="2" t="s">
        <v>8</v>
      </c>
      <c r="E51" s="3">
        <v>465</v>
      </c>
      <c r="F51" s="3"/>
      <c r="G51" s="74">
        <v>50</v>
      </c>
      <c r="H51" s="71"/>
    </row>
    <row r="52" spans="2:8">
      <c r="B52" s="5">
        <v>3</v>
      </c>
      <c r="C52" s="6" t="s">
        <v>53</v>
      </c>
      <c r="D52" s="2" t="s">
        <v>54</v>
      </c>
      <c r="E52" s="3">
        <v>60</v>
      </c>
      <c r="F52" s="3"/>
      <c r="G52" s="74"/>
      <c r="H52" s="71"/>
    </row>
    <row r="53" spans="2:8">
      <c r="B53" s="5">
        <v>4</v>
      </c>
      <c r="C53" s="6" t="s">
        <v>57</v>
      </c>
      <c r="D53" s="2" t="s">
        <v>8</v>
      </c>
      <c r="E53" s="3">
        <v>380</v>
      </c>
      <c r="F53" s="3"/>
      <c r="G53" s="74">
        <v>25</v>
      </c>
      <c r="H53" s="71"/>
    </row>
    <row r="54" spans="2:8">
      <c r="B54" s="5">
        <v>5</v>
      </c>
      <c r="C54" s="6" t="s">
        <v>58</v>
      </c>
      <c r="D54" s="2" t="s">
        <v>8</v>
      </c>
      <c r="E54" s="3">
        <v>340</v>
      </c>
      <c r="F54" s="3"/>
      <c r="G54" s="74">
        <v>25</v>
      </c>
      <c r="H54" s="71"/>
    </row>
    <row r="55" spans="2:8">
      <c r="B55" s="5">
        <v>6</v>
      </c>
      <c r="C55" s="6" t="s">
        <v>59</v>
      </c>
      <c r="D55" s="2" t="s">
        <v>8</v>
      </c>
      <c r="E55" s="3">
        <v>245</v>
      </c>
      <c r="F55" s="3"/>
      <c r="G55" s="74">
        <v>60</v>
      </c>
      <c r="H55" s="71"/>
    </row>
    <row r="56" spans="2:8">
      <c r="B56" s="5">
        <v>7</v>
      </c>
      <c r="C56" s="6" t="s">
        <v>60</v>
      </c>
      <c r="D56" s="2" t="s">
        <v>8</v>
      </c>
      <c r="E56" s="3" t="s">
        <v>200</v>
      </c>
      <c r="F56" s="3"/>
      <c r="G56" s="74">
        <v>60</v>
      </c>
      <c r="H56" s="71"/>
    </row>
    <row r="57" spans="2:8">
      <c r="B57" s="5">
        <v>8</v>
      </c>
      <c r="C57" s="14" t="s">
        <v>61</v>
      </c>
      <c r="D57" s="2" t="s">
        <v>6</v>
      </c>
      <c r="E57" s="3" t="s">
        <v>200</v>
      </c>
      <c r="F57" s="3"/>
      <c r="G57" s="74">
        <v>50</v>
      </c>
      <c r="H57" s="71"/>
    </row>
    <row r="58" spans="2:8">
      <c r="B58" s="5"/>
      <c r="C58" s="12" t="s">
        <v>62</v>
      </c>
      <c r="D58" s="3"/>
      <c r="E58" s="3"/>
      <c r="F58" s="3"/>
      <c r="G58" s="74"/>
      <c r="H58" s="71"/>
    </row>
    <row r="59" spans="2:8">
      <c r="B59" s="5">
        <v>1</v>
      </c>
      <c r="C59" s="6" t="s">
        <v>63</v>
      </c>
      <c r="D59" s="3" t="s">
        <v>6</v>
      </c>
      <c r="E59" s="3">
        <v>65</v>
      </c>
      <c r="F59" s="3"/>
      <c r="G59" s="74">
        <v>5</v>
      </c>
      <c r="H59" s="71"/>
    </row>
    <row r="60" spans="2:8">
      <c r="B60" s="5">
        <v>2</v>
      </c>
      <c r="C60" s="6" t="s">
        <v>71</v>
      </c>
      <c r="D60" s="3" t="s">
        <v>6</v>
      </c>
      <c r="E60" s="3">
        <v>45</v>
      </c>
      <c r="F60" s="3"/>
      <c r="G60" s="74">
        <v>15</v>
      </c>
      <c r="H60" s="71"/>
    </row>
    <row r="61" spans="2:8">
      <c r="B61" s="5">
        <v>3</v>
      </c>
      <c r="C61" s="6" t="s">
        <v>72</v>
      </c>
      <c r="D61" s="3" t="s">
        <v>6</v>
      </c>
      <c r="E61" s="3">
        <v>45</v>
      </c>
      <c r="F61" s="3"/>
      <c r="G61" s="74">
        <v>15</v>
      </c>
      <c r="H61" s="71"/>
    </row>
    <row r="62" spans="2:8">
      <c r="B62" s="5">
        <v>4</v>
      </c>
      <c r="C62" s="6" t="s">
        <v>73</v>
      </c>
      <c r="D62" s="3" t="s">
        <v>6</v>
      </c>
      <c r="E62" s="3">
        <v>10</v>
      </c>
      <c r="F62" s="3"/>
      <c r="G62" s="74">
        <v>15</v>
      </c>
      <c r="H62" s="71"/>
    </row>
    <row r="63" spans="2:8">
      <c r="B63" s="5">
        <v>5</v>
      </c>
      <c r="C63" s="6" t="s">
        <v>74</v>
      </c>
      <c r="D63" s="3" t="s">
        <v>6</v>
      </c>
      <c r="E63" s="3">
        <v>65</v>
      </c>
      <c r="F63" s="3"/>
      <c r="G63" s="74">
        <v>30</v>
      </c>
      <c r="H63" s="71"/>
    </row>
    <row r="64" spans="2:8">
      <c r="B64" s="5">
        <v>6</v>
      </c>
      <c r="C64" s="6" t="s">
        <v>75</v>
      </c>
      <c r="D64" s="3" t="s">
        <v>6</v>
      </c>
      <c r="E64" s="3" t="s">
        <v>200</v>
      </c>
      <c r="F64" s="3"/>
      <c r="G64" s="74">
        <v>50</v>
      </c>
      <c r="H64" s="71"/>
    </row>
    <row r="65" spans="2:8">
      <c r="B65" s="5">
        <v>7</v>
      </c>
      <c r="C65" s="6" t="s">
        <v>76</v>
      </c>
      <c r="D65" s="3" t="s">
        <v>6</v>
      </c>
      <c r="E65" s="3">
        <v>18</v>
      </c>
      <c r="F65" s="3"/>
      <c r="G65" s="74">
        <v>10</v>
      </c>
      <c r="H65" s="71"/>
    </row>
    <row r="66" spans="2:8">
      <c r="B66" s="5"/>
      <c r="C66" s="6"/>
      <c r="D66" s="3"/>
      <c r="E66" s="3"/>
      <c r="F66" s="3"/>
      <c r="G66" s="74"/>
      <c r="H66" s="71"/>
    </row>
    <row r="67" spans="2:8">
      <c r="B67" s="5"/>
      <c r="C67" s="12" t="s">
        <v>77</v>
      </c>
      <c r="D67" s="3"/>
      <c r="E67" s="3"/>
      <c r="F67" s="3"/>
      <c r="G67" s="74"/>
      <c r="H67" s="71"/>
    </row>
    <row r="68" spans="2:8">
      <c r="B68" s="5">
        <v>1</v>
      </c>
      <c r="C68" s="6" t="s">
        <v>203</v>
      </c>
      <c r="D68" s="3" t="s">
        <v>54</v>
      </c>
      <c r="E68" s="3">
        <v>25</v>
      </c>
      <c r="F68" s="3"/>
      <c r="G68" s="74">
        <v>20</v>
      </c>
      <c r="H68" s="71"/>
    </row>
    <row r="69" spans="2:8">
      <c r="B69" s="5">
        <v>2</v>
      </c>
      <c r="C69" s="6" t="s">
        <v>78</v>
      </c>
      <c r="D69" s="3" t="s">
        <v>54</v>
      </c>
      <c r="E69" s="3">
        <v>30</v>
      </c>
      <c r="F69" s="3"/>
      <c r="G69" s="74">
        <v>50</v>
      </c>
      <c r="H69" s="71"/>
    </row>
    <row r="70" spans="2:8">
      <c r="B70" s="5">
        <v>3</v>
      </c>
      <c r="C70" s="6" t="s">
        <v>79</v>
      </c>
      <c r="D70" s="3" t="s">
        <v>54</v>
      </c>
      <c r="E70" s="3">
        <v>20</v>
      </c>
      <c r="F70" s="3"/>
      <c r="G70" s="74">
        <v>50</v>
      </c>
      <c r="H70" s="71"/>
    </row>
    <row r="71" spans="2:8">
      <c r="B71" s="5">
        <v>4</v>
      </c>
      <c r="C71" s="6" t="s">
        <v>80</v>
      </c>
      <c r="D71" s="3" t="s">
        <v>54</v>
      </c>
      <c r="E71" s="3">
        <v>20</v>
      </c>
      <c r="F71" s="3"/>
      <c r="G71" s="74" t="s">
        <v>200</v>
      </c>
      <c r="H71" s="71"/>
    </row>
    <row r="72" spans="2:8">
      <c r="B72" s="5">
        <v>5</v>
      </c>
      <c r="C72" s="6" t="s">
        <v>81</v>
      </c>
      <c r="D72" s="3" t="s">
        <v>6</v>
      </c>
      <c r="E72" s="3">
        <v>52</v>
      </c>
      <c r="F72" s="3"/>
      <c r="G72" s="74" t="s">
        <v>200</v>
      </c>
      <c r="H72" s="71"/>
    </row>
    <row r="73" spans="2:8">
      <c r="B73" s="5">
        <v>6</v>
      </c>
      <c r="C73" s="6" t="s">
        <v>82</v>
      </c>
      <c r="D73" s="3" t="s">
        <v>6</v>
      </c>
      <c r="E73" s="3">
        <v>120</v>
      </c>
      <c r="F73" s="3"/>
      <c r="G73" s="74">
        <v>120</v>
      </c>
      <c r="H73" s="71"/>
    </row>
    <row r="74" spans="2:8">
      <c r="B74" s="5">
        <v>7</v>
      </c>
      <c r="C74" s="6" t="s">
        <v>83</v>
      </c>
      <c r="D74" s="3" t="s">
        <v>54</v>
      </c>
      <c r="E74" s="3">
        <v>30</v>
      </c>
      <c r="F74" s="3"/>
      <c r="G74" s="74">
        <v>60</v>
      </c>
      <c r="H74" s="71"/>
    </row>
    <row r="75" spans="2:8">
      <c r="B75" s="5">
        <v>8</v>
      </c>
      <c r="C75" s="6" t="s">
        <v>84</v>
      </c>
      <c r="D75" s="3" t="s">
        <v>6</v>
      </c>
      <c r="E75" s="3">
        <v>350</v>
      </c>
      <c r="F75" s="3"/>
      <c r="G75" s="74">
        <v>100</v>
      </c>
      <c r="H75" s="71"/>
    </row>
    <row r="76" spans="2:8">
      <c r="B76" s="5">
        <v>9</v>
      </c>
      <c r="C76" s="6" t="s">
        <v>85</v>
      </c>
      <c r="D76" s="3" t="s">
        <v>6</v>
      </c>
      <c r="E76" s="3">
        <v>170</v>
      </c>
      <c r="F76" s="3"/>
      <c r="G76" s="74">
        <v>100</v>
      </c>
      <c r="H76" s="71"/>
    </row>
    <row r="77" spans="2:8">
      <c r="B77" s="5">
        <v>10</v>
      </c>
      <c r="C77" s="13" t="s">
        <v>86</v>
      </c>
      <c r="D77" s="3" t="s">
        <v>87</v>
      </c>
      <c r="E77" s="3">
        <v>13</v>
      </c>
      <c r="F77" s="3"/>
      <c r="G77" s="74">
        <v>50</v>
      </c>
      <c r="H77" s="71"/>
    </row>
    <row r="78" spans="2:8">
      <c r="B78" s="5">
        <v>11</v>
      </c>
      <c r="C78" s="6" t="s">
        <v>88</v>
      </c>
      <c r="D78" s="3" t="s">
        <v>6</v>
      </c>
      <c r="E78" s="3">
        <v>70</v>
      </c>
      <c r="F78" s="3"/>
      <c r="G78" s="74" t="s">
        <v>200</v>
      </c>
      <c r="H78" s="71"/>
    </row>
    <row r="79" spans="2:8">
      <c r="B79" s="5">
        <v>12</v>
      </c>
      <c r="C79" s="6" t="s">
        <v>89</v>
      </c>
      <c r="D79" s="3" t="s">
        <v>6</v>
      </c>
      <c r="E79" s="3">
        <v>85</v>
      </c>
      <c r="F79" s="3"/>
      <c r="G79" s="74">
        <v>10</v>
      </c>
      <c r="H79" s="71"/>
    </row>
    <row r="80" spans="2:8">
      <c r="B80" s="5">
        <v>13</v>
      </c>
      <c r="C80" s="6" t="s">
        <v>90</v>
      </c>
      <c r="D80" s="3" t="s">
        <v>6</v>
      </c>
      <c r="E80" s="3">
        <v>245</v>
      </c>
      <c r="F80" s="3"/>
      <c r="G80" s="74">
        <v>90</v>
      </c>
      <c r="H80" s="71"/>
    </row>
    <row r="81" spans="2:8">
      <c r="B81" s="5"/>
      <c r="C81" s="6"/>
      <c r="D81" s="3"/>
      <c r="E81" s="3"/>
      <c r="F81" s="3"/>
      <c r="G81" s="74"/>
      <c r="H81" s="71"/>
    </row>
    <row r="82" spans="2:8">
      <c r="B82" s="5"/>
      <c r="C82" s="12" t="s">
        <v>91</v>
      </c>
      <c r="D82" s="3"/>
      <c r="E82" s="3"/>
      <c r="F82" s="3"/>
      <c r="G82" s="74"/>
      <c r="H82" s="71"/>
    </row>
    <row r="83" spans="2:8">
      <c r="B83" s="5">
        <v>1</v>
      </c>
      <c r="C83" s="6" t="s">
        <v>92</v>
      </c>
      <c r="D83" s="2" t="s">
        <v>8</v>
      </c>
      <c r="E83" s="3">
        <v>175</v>
      </c>
      <c r="F83" s="3"/>
      <c r="G83" s="74">
        <v>10</v>
      </c>
      <c r="H83" s="71"/>
    </row>
    <row r="84" spans="2:8">
      <c r="B84" s="5">
        <v>2</v>
      </c>
      <c r="C84" s="6" t="s">
        <v>93</v>
      </c>
      <c r="D84" s="2" t="s">
        <v>6</v>
      </c>
      <c r="E84" s="3">
        <v>53</v>
      </c>
      <c r="F84" s="3"/>
      <c r="G84" s="74">
        <v>5</v>
      </c>
      <c r="H84" s="71"/>
    </row>
    <row r="85" spans="2:8">
      <c r="B85" s="5">
        <v>3</v>
      </c>
      <c r="C85" s="6" t="s">
        <v>94</v>
      </c>
      <c r="D85" s="2" t="s">
        <v>8</v>
      </c>
      <c r="E85" s="3">
        <v>190</v>
      </c>
      <c r="F85" s="3"/>
      <c r="G85" s="74" t="s">
        <v>200</v>
      </c>
      <c r="H85" s="71"/>
    </row>
    <row r="86" spans="2:8" ht="30">
      <c r="B86" s="5">
        <v>4</v>
      </c>
      <c r="C86" s="6" t="s">
        <v>95</v>
      </c>
      <c r="D86" s="2" t="s">
        <v>6</v>
      </c>
      <c r="E86" s="3" t="s">
        <v>200</v>
      </c>
      <c r="F86" s="3"/>
      <c r="G86" s="74">
        <v>15</v>
      </c>
      <c r="H86" s="71"/>
    </row>
    <row r="87" spans="2:8">
      <c r="B87" s="5">
        <v>5</v>
      </c>
      <c r="C87" s="7" t="s">
        <v>97</v>
      </c>
      <c r="D87" s="2" t="s">
        <v>6</v>
      </c>
      <c r="E87" s="3">
        <v>398</v>
      </c>
      <c r="F87" s="3"/>
      <c r="G87" s="74">
        <v>10</v>
      </c>
      <c r="H87" s="71"/>
    </row>
    <row r="88" spans="2:8">
      <c r="B88" s="5">
        <v>6</v>
      </c>
      <c r="C88" s="7" t="s">
        <v>113</v>
      </c>
      <c r="D88" s="2" t="s">
        <v>6</v>
      </c>
      <c r="E88" s="3" t="s">
        <v>200</v>
      </c>
      <c r="F88" s="3"/>
      <c r="G88" s="74">
        <v>390</v>
      </c>
      <c r="H88" s="71"/>
    </row>
    <row r="89" spans="2:8">
      <c r="B89" s="5">
        <v>7</v>
      </c>
      <c r="C89" s="7" t="s">
        <v>114</v>
      </c>
      <c r="D89" s="2" t="s">
        <v>6</v>
      </c>
      <c r="E89" s="3">
        <v>1800</v>
      </c>
      <c r="F89" s="3"/>
      <c r="G89" s="74">
        <v>350</v>
      </c>
      <c r="H89" s="71"/>
    </row>
    <row r="90" spans="2:8">
      <c r="B90" s="5">
        <v>8</v>
      </c>
      <c r="C90" s="7" t="s">
        <v>115</v>
      </c>
      <c r="D90" s="2" t="s">
        <v>6</v>
      </c>
      <c r="E90" s="3" t="s">
        <v>200</v>
      </c>
      <c r="F90" s="3"/>
      <c r="G90" s="74">
        <v>400</v>
      </c>
      <c r="H90" s="71"/>
    </row>
    <row r="91" spans="2:8" ht="30">
      <c r="B91" s="5">
        <v>9</v>
      </c>
      <c r="C91" s="6" t="s">
        <v>98</v>
      </c>
      <c r="D91" s="2" t="s">
        <v>6</v>
      </c>
      <c r="E91" s="3" t="s">
        <v>200</v>
      </c>
      <c r="F91" s="3"/>
      <c r="G91" s="74">
        <v>60</v>
      </c>
      <c r="H91" s="71"/>
    </row>
    <row r="92" spans="2:8">
      <c r="B92" s="5">
        <v>10</v>
      </c>
      <c r="C92" s="6" t="s">
        <v>100</v>
      </c>
      <c r="D92" s="2" t="s">
        <v>6</v>
      </c>
      <c r="E92" s="3" t="s">
        <v>200</v>
      </c>
      <c r="F92" s="3"/>
      <c r="G92" s="74">
        <v>755</v>
      </c>
      <c r="H92" s="71"/>
    </row>
    <row r="93" spans="2:8">
      <c r="E93" s="56">
        <f>SUM(E5:E92)</f>
        <v>28868</v>
      </c>
      <c r="F93" s="56">
        <f>SUM(F5:F92)</f>
        <v>0</v>
      </c>
      <c r="G93" s="76">
        <f>SUM(G5:G92)</f>
        <v>6545</v>
      </c>
      <c r="H93" s="71">
        <f>SUM(H5:H92)</f>
        <v>0</v>
      </c>
    </row>
    <row r="94" spans="2:8">
      <c r="E94" s="57">
        <f>E93+G93</f>
        <v>35413</v>
      </c>
      <c r="F94" s="57"/>
      <c r="G94" s="57"/>
      <c r="H94" s="83">
        <f>F93+H93</f>
        <v>0</v>
      </c>
    </row>
    <row r="98" spans="2:3">
      <c r="B98" s="96"/>
      <c r="C98" s="96"/>
    </row>
    <row r="99" spans="2:3">
      <c r="B99" s="96"/>
      <c r="C99" s="96"/>
    </row>
    <row r="100" spans="2:3">
      <c r="B100" s="63"/>
      <c r="C100" s="63"/>
    </row>
    <row r="101" spans="2:3">
      <c r="B101" s="96"/>
      <c r="C101" s="96"/>
    </row>
  </sheetData>
  <mergeCells count="9">
    <mergeCell ref="D1:D3"/>
    <mergeCell ref="E1:H1"/>
    <mergeCell ref="E2:F2"/>
    <mergeCell ref="G2:H2"/>
    <mergeCell ref="B98:C98"/>
    <mergeCell ref="B99:C99"/>
    <mergeCell ref="B101:C101"/>
    <mergeCell ref="B1:B3"/>
    <mergeCell ref="C1:C3"/>
  </mergeCells>
  <pageMargins left="1.2" right="0.45" top="0.5" bottom="0.5" header="0.3" footer="0.3"/>
  <pageSetup scale="85" orientation="portrait" r:id="rId1"/>
  <rowBreaks count="1" manualBreakCount="1">
    <brk id="5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G93"/>
  <sheetViews>
    <sheetView topLeftCell="A73" zoomScaleNormal="100" zoomScaleSheetLayoutView="100" workbookViewId="0">
      <selection activeCell="G84" sqref="G84"/>
    </sheetView>
  </sheetViews>
  <sheetFormatPr defaultColWidth="8.85546875" defaultRowHeight="12.75"/>
  <cols>
    <col min="1" max="1" width="3" style="46" customWidth="1"/>
    <col min="2" max="2" width="62.85546875" style="47" customWidth="1"/>
    <col min="3" max="3" width="21.28515625" style="48" customWidth="1"/>
    <col min="4" max="5" width="14.5703125" style="48" customWidth="1"/>
    <col min="6" max="6" width="15.42578125" style="49" customWidth="1"/>
    <col min="7" max="7" width="13.28515625" style="33" customWidth="1"/>
    <col min="8" max="16384" width="8.85546875" style="33"/>
  </cols>
  <sheetData>
    <row r="2" spans="1:7" ht="33" customHeight="1">
      <c r="A2" s="118" t="s">
        <v>205</v>
      </c>
      <c r="B2" s="118"/>
      <c r="C2" s="118"/>
      <c r="D2" s="118"/>
      <c r="E2" s="118"/>
      <c r="F2" s="118"/>
      <c r="G2" s="118"/>
    </row>
    <row r="3" spans="1:7" ht="47.25" customHeight="1">
      <c r="A3" s="85" t="s">
        <v>208</v>
      </c>
      <c r="B3" s="84" t="s">
        <v>117</v>
      </c>
      <c r="C3" s="84" t="s">
        <v>118</v>
      </c>
      <c r="D3" s="84" t="s">
        <v>119</v>
      </c>
      <c r="E3" s="84" t="s">
        <v>207</v>
      </c>
      <c r="F3" s="84" t="s">
        <v>120</v>
      </c>
      <c r="G3" s="84" t="s">
        <v>207</v>
      </c>
    </row>
    <row r="4" spans="1:7" ht="24.95" customHeight="1">
      <c r="A4" s="34">
        <v>1</v>
      </c>
      <c r="B4" s="35" t="s">
        <v>121</v>
      </c>
      <c r="C4" s="36" t="s">
        <v>122</v>
      </c>
      <c r="D4" s="50">
        <v>300</v>
      </c>
      <c r="E4" s="77"/>
      <c r="F4" s="50">
        <v>25</v>
      </c>
      <c r="G4" s="89"/>
    </row>
    <row r="5" spans="1:7" ht="24.95" customHeight="1">
      <c r="A5" s="34">
        <v>2</v>
      </c>
      <c r="B5" s="35" t="s">
        <v>123</v>
      </c>
      <c r="C5" s="36" t="s">
        <v>122</v>
      </c>
      <c r="D5" s="50">
        <v>175</v>
      </c>
      <c r="E5" s="77"/>
      <c r="F5" s="50">
        <v>25</v>
      </c>
      <c r="G5" s="89"/>
    </row>
    <row r="6" spans="1:7" ht="24.95" customHeight="1">
      <c r="A6" s="34">
        <v>3</v>
      </c>
      <c r="B6" s="35" t="s">
        <v>124</v>
      </c>
      <c r="C6" s="36" t="s">
        <v>125</v>
      </c>
      <c r="D6" s="50">
        <v>380</v>
      </c>
      <c r="E6" s="77"/>
      <c r="F6" s="50">
        <v>50</v>
      </c>
      <c r="G6" s="89"/>
    </row>
    <row r="7" spans="1:7" ht="24.95" customHeight="1">
      <c r="A7" s="34">
        <v>4</v>
      </c>
      <c r="B7" s="35" t="s">
        <v>126</v>
      </c>
      <c r="C7" s="36" t="s">
        <v>125</v>
      </c>
      <c r="D7" s="50">
        <v>435</v>
      </c>
      <c r="E7" s="77"/>
      <c r="F7" s="50">
        <v>40</v>
      </c>
      <c r="G7" s="89"/>
    </row>
    <row r="8" spans="1:7" ht="24.95" customHeight="1">
      <c r="A8" s="34">
        <v>5</v>
      </c>
      <c r="B8" s="35" t="s">
        <v>127</v>
      </c>
      <c r="C8" s="36" t="s">
        <v>125</v>
      </c>
      <c r="D8" s="50">
        <v>20</v>
      </c>
      <c r="E8" s="77"/>
      <c r="F8" s="50" t="s">
        <v>200</v>
      </c>
      <c r="G8" s="89"/>
    </row>
    <row r="9" spans="1:7" ht="24.95" customHeight="1">
      <c r="A9" s="34">
        <v>6</v>
      </c>
      <c r="B9" s="35" t="s">
        <v>128</v>
      </c>
      <c r="C9" s="36" t="s">
        <v>125</v>
      </c>
      <c r="D9" s="50">
        <v>50</v>
      </c>
      <c r="E9" s="77"/>
      <c r="F9" s="50" t="s">
        <v>200</v>
      </c>
      <c r="G9" s="89"/>
    </row>
    <row r="10" spans="1:7" ht="24.95" customHeight="1">
      <c r="A10" s="34">
        <v>7</v>
      </c>
      <c r="B10" s="35" t="s">
        <v>129</v>
      </c>
      <c r="C10" s="36" t="s">
        <v>125</v>
      </c>
      <c r="D10" s="50">
        <v>70</v>
      </c>
      <c r="E10" s="77"/>
      <c r="F10" s="50">
        <v>10</v>
      </c>
      <c r="G10" s="89"/>
    </row>
    <row r="11" spans="1:7" ht="24.95" customHeight="1">
      <c r="A11" s="34">
        <v>8</v>
      </c>
      <c r="B11" s="37" t="s">
        <v>130</v>
      </c>
      <c r="C11" s="38" t="s">
        <v>125</v>
      </c>
      <c r="D11" s="51">
        <v>145</v>
      </c>
      <c r="E11" s="78"/>
      <c r="F11" s="50">
        <v>150</v>
      </c>
      <c r="G11" s="89"/>
    </row>
    <row r="12" spans="1:7" ht="24.95" customHeight="1">
      <c r="A12" s="34">
        <v>9</v>
      </c>
      <c r="B12" s="37" t="s">
        <v>131</v>
      </c>
      <c r="C12" s="38" t="s">
        <v>125</v>
      </c>
      <c r="D12" s="51">
        <v>75</v>
      </c>
      <c r="E12" s="78"/>
      <c r="F12" s="50">
        <v>15</v>
      </c>
      <c r="G12" s="89"/>
    </row>
    <row r="13" spans="1:7" ht="24.95" customHeight="1">
      <c r="A13" s="34">
        <v>10</v>
      </c>
      <c r="B13" s="37" t="s">
        <v>132</v>
      </c>
      <c r="C13" s="38" t="s">
        <v>125</v>
      </c>
      <c r="D13" s="51">
        <v>265</v>
      </c>
      <c r="E13" s="78"/>
      <c r="F13" s="50">
        <v>30</v>
      </c>
      <c r="G13" s="89"/>
    </row>
    <row r="14" spans="1:7" ht="24.95" customHeight="1">
      <c r="A14" s="34">
        <v>11</v>
      </c>
      <c r="B14" s="37" t="s">
        <v>133</v>
      </c>
      <c r="C14" s="38" t="s">
        <v>125</v>
      </c>
      <c r="D14" s="51">
        <v>180</v>
      </c>
      <c r="E14" s="78"/>
      <c r="F14" s="50">
        <v>90</v>
      </c>
      <c r="G14" s="89"/>
    </row>
    <row r="15" spans="1:7" ht="24.95" customHeight="1">
      <c r="A15" s="34">
        <v>12</v>
      </c>
      <c r="B15" s="37" t="s">
        <v>134</v>
      </c>
      <c r="C15" s="38" t="s">
        <v>125</v>
      </c>
      <c r="D15" s="51">
        <v>300</v>
      </c>
      <c r="E15" s="78"/>
      <c r="F15" s="50">
        <v>90</v>
      </c>
      <c r="G15" s="89"/>
    </row>
    <row r="16" spans="1:7" ht="24.95" customHeight="1">
      <c r="A16" s="34">
        <v>13</v>
      </c>
      <c r="B16" s="37" t="s">
        <v>135</v>
      </c>
      <c r="C16" s="38" t="s">
        <v>125</v>
      </c>
      <c r="D16" s="51">
        <v>818</v>
      </c>
      <c r="E16" s="78"/>
      <c r="F16" s="50">
        <v>90</v>
      </c>
      <c r="G16" s="89"/>
    </row>
    <row r="17" spans="1:7" ht="24.95" customHeight="1">
      <c r="A17" s="34">
        <v>14</v>
      </c>
      <c r="B17" s="37" t="s">
        <v>136</v>
      </c>
      <c r="C17" s="38" t="s">
        <v>122</v>
      </c>
      <c r="D17" s="51">
        <v>2450</v>
      </c>
      <c r="E17" s="78"/>
      <c r="F17" s="50">
        <v>750</v>
      </c>
      <c r="G17" s="89"/>
    </row>
    <row r="18" spans="1:7" ht="24.95" customHeight="1">
      <c r="A18" s="34">
        <v>15</v>
      </c>
      <c r="B18" s="37" t="s">
        <v>137</v>
      </c>
      <c r="C18" s="38" t="s">
        <v>125</v>
      </c>
      <c r="D18" s="51">
        <v>480</v>
      </c>
      <c r="E18" s="78"/>
      <c r="F18" s="50">
        <v>750</v>
      </c>
      <c r="G18" s="89"/>
    </row>
    <row r="19" spans="1:7" ht="24.95" customHeight="1">
      <c r="A19" s="34">
        <v>16</v>
      </c>
      <c r="B19" s="37" t="s">
        <v>138</v>
      </c>
      <c r="C19" s="38" t="s">
        <v>125</v>
      </c>
      <c r="D19" s="39">
        <v>460</v>
      </c>
      <c r="E19" s="79"/>
      <c r="F19" s="39">
        <v>50</v>
      </c>
      <c r="G19" s="89"/>
    </row>
    <row r="20" spans="1:7" ht="24.95" customHeight="1">
      <c r="A20" s="34">
        <v>17</v>
      </c>
      <c r="B20" s="37" t="s">
        <v>139</v>
      </c>
      <c r="C20" s="38" t="s">
        <v>125</v>
      </c>
      <c r="D20" s="39">
        <v>382</v>
      </c>
      <c r="E20" s="79"/>
      <c r="F20" s="39">
        <v>50</v>
      </c>
      <c r="G20" s="89"/>
    </row>
    <row r="21" spans="1:7" ht="24.95" customHeight="1">
      <c r="A21" s="34">
        <v>18</v>
      </c>
      <c r="B21" s="37" t="s">
        <v>140</v>
      </c>
      <c r="C21" s="38" t="s">
        <v>125</v>
      </c>
      <c r="D21" s="39">
        <v>123</v>
      </c>
      <c r="E21" s="79"/>
      <c r="F21" s="39">
        <v>50</v>
      </c>
      <c r="G21" s="89"/>
    </row>
    <row r="22" spans="1:7" ht="24.95" customHeight="1">
      <c r="A22" s="34">
        <v>19</v>
      </c>
      <c r="B22" s="37" t="s">
        <v>141</v>
      </c>
      <c r="C22" s="38" t="s">
        <v>125</v>
      </c>
      <c r="D22" s="39">
        <v>88</v>
      </c>
      <c r="E22" s="79"/>
      <c r="F22" s="39">
        <v>50</v>
      </c>
      <c r="G22" s="89"/>
    </row>
    <row r="23" spans="1:7" ht="24.95" customHeight="1">
      <c r="A23" s="34">
        <v>20</v>
      </c>
      <c r="B23" s="37" t="s">
        <v>142</v>
      </c>
      <c r="C23" s="38" t="s">
        <v>125</v>
      </c>
      <c r="D23" s="51">
        <v>87</v>
      </c>
      <c r="E23" s="78"/>
      <c r="F23" s="39">
        <v>50</v>
      </c>
      <c r="G23" s="89"/>
    </row>
    <row r="24" spans="1:7" ht="24.95" customHeight="1">
      <c r="A24" s="34">
        <v>21</v>
      </c>
      <c r="B24" s="37" t="s">
        <v>143</v>
      </c>
      <c r="C24" s="38" t="s">
        <v>125</v>
      </c>
      <c r="D24" s="51">
        <v>93</v>
      </c>
      <c r="E24" s="78"/>
      <c r="F24" s="39">
        <v>50</v>
      </c>
      <c r="G24" s="89"/>
    </row>
    <row r="25" spans="1:7" ht="24.95" customHeight="1">
      <c r="A25" s="34">
        <v>22</v>
      </c>
      <c r="B25" s="37" t="s">
        <v>144</v>
      </c>
      <c r="C25" s="38" t="s">
        <v>125</v>
      </c>
      <c r="D25" s="39">
        <v>110</v>
      </c>
      <c r="E25" s="79"/>
      <c r="F25" s="39">
        <v>50</v>
      </c>
      <c r="G25" s="89"/>
    </row>
    <row r="26" spans="1:7" ht="24.95" customHeight="1">
      <c r="A26" s="34">
        <v>23</v>
      </c>
      <c r="B26" s="37" t="s">
        <v>145</v>
      </c>
      <c r="C26" s="38" t="s">
        <v>125</v>
      </c>
      <c r="D26" s="39">
        <v>67</v>
      </c>
      <c r="E26" s="79"/>
      <c r="F26" s="39">
        <v>50</v>
      </c>
      <c r="G26" s="89"/>
    </row>
    <row r="27" spans="1:7" ht="24.95" customHeight="1">
      <c r="A27" s="34">
        <v>24</v>
      </c>
      <c r="B27" s="37" t="s">
        <v>146</v>
      </c>
      <c r="C27" s="38" t="s">
        <v>125</v>
      </c>
      <c r="D27" s="39">
        <v>57</v>
      </c>
      <c r="E27" s="79"/>
      <c r="F27" s="39">
        <v>50</v>
      </c>
      <c r="G27" s="89"/>
    </row>
    <row r="28" spans="1:7" ht="24.95" customHeight="1">
      <c r="A28" s="34">
        <v>25</v>
      </c>
      <c r="B28" s="37" t="s">
        <v>147</v>
      </c>
      <c r="C28" s="38" t="s">
        <v>125</v>
      </c>
      <c r="D28" s="39">
        <v>1520</v>
      </c>
      <c r="E28" s="79"/>
      <c r="F28" s="39">
        <v>175</v>
      </c>
      <c r="G28" s="89"/>
    </row>
    <row r="29" spans="1:7" ht="24.95" customHeight="1">
      <c r="A29" s="34">
        <v>26</v>
      </c>
      <c r="B29" s="37" t="s">
        <v>148</v>
      </c>
      <c r="C29" s="38" t="s">
        <v>125</v>
      </c>
      <c r="D29" s="39">
        <v>470</v>
      </c>
      <c r="E29" s="79"/>
      <c r="F29" s="39">
        <v>70</v>
      </c>
      <c r="G29" s="89"/>
    </row>
    <row r="30" spans="1:7" ht="24.95" customHeight="1">
      <c r="A30" s="34">
        <v>27</v>
      </c>
      <c r="B30" s="37" t="s">
        <v>149</v>
      </c>
      <c r="C30" s="38" t="s">
        <v>125</v>
      </c>
      <c r="D30" s="39">
        <v>127</v>
      </c>
      <c r="E30" s="79"/>
      <c r="F30" s="39">
        <v>30</v>
      </c>
      <c r="G30" s="89"/>
    </row>
    <row r="31" spans="1:7" ht="24.95" customHeight="1">
      <c r="A31" s="34">
        <v>28</v>
      </c>
      <c r="B31" s="37" t="s">
        <v>150</v>
      </c>
      <c r="C31" s="38" t="s">
        <v>125</v>
      </c>
      <c r="D31" s="39">
        <v>145</v>
      </c>
      <c r="E31" s="79"/>
      <c r="F31" s="39">
        <v>40</v>
      </c>
      <c r="G31" s="89"/>
    </row>
    <row r="32" spans="1:7" ht="24.95" customHeight="1">
      <c r="A32" s="34">
        <v>29</v>
      </c>
      <c r="B32" s="37" t="s">
        <v>151</v>
      </c>
      <c r="C32" s="38" t="s">
        <v>125</v>
      </c>
      <c r="D32" s="39">
        <v>480</v>
      </c>
      <c r="E32" s="79"/>
      <c r="F32" s="39">
        <v>70</v>
      </c>
      <c r="G32" s="89"/>
    </row>
    <row r="33" spans="1:7" ht="24.95" customHeight="1">
      <c r="A33" s="34">
        <v>30</v>
      </c>
      <c r="B33" s="37" t="s">
        <v>152</v>
      </c>
      <c r="C33" s="38" t="s">
        <v>125</v>
      </c>
      <c r="D33" s="39">
        <v>62</v>
      </c>
      <c r="E33" s="79"/>
      <c r="F33" s="39">
        <v>80</v>
      </c>
      <c r="G33" s="89"/>
    </row>
    <row r="34" spans="1:7" ht="24.95" customHeight="1">
      <c r="A34" s="34">
        <v>31</v>
      </c>
      <c r="B34" s="37" t="s">
        <v>153</v>
      </c>
      <c r="C34" s="38" t="s">
        <v>125</v>
      </c>
      <c r="D34" s="39">
        <v>56</v>
      </c>
      <c r="E34" s="79"/>
      <c r="F34" s="39">
        <v>80</v>
      </c>
      <c r="G34" s="89"/>
    </row>
    <row r="35" spans="1:7" ht="24.95" customHeight="1">
      <c r="A35" s="34">
        <v>32</v>
      </c>
      <c r="B35" s="37" t="s">
        <v>154</v>
      </c>
      <c r="C35" s="38" t="s">
        <v>125</v>
      </c>
      <c r="D35" s="39">
        <v>125</v>
      </c>
      <c r="E35" s="79"/>
      <c r="F35" s="39">
        <v>40</v>
      </c>
      <c r="G35" s="89"/>
    </row>
    <row r="36" spans="1:7" ht="24.95" customHeight="1">
      <c r="A36" s="34">
        <v>33</v>
      </c>
      <c r="B36" s="37" t="s">
        <v>155</v>
      </c>
      <c r="C36" s="38" t="s">
        <v>125</v>
      </c>
      <c r="D36" s="39">
        <v>600</v>
      </c>
      <c r="E36" s="79"/>
      <c r="F36" s="39">
        <v>60</v>
      </c>
      <c r="G36" s="89"/>
    </row>
    <row r="37" spans="1:7" ht="24.95" customHeight="1">
      <c r="A37" s="34">
        <v>34</v>
      </c>
      <c r="B37" s="37" t="s">
        <v>156</v>
      </c>
      <c r="C37" s="38" t="s">
        <v>125</v>
      </c>
      <c r="D37" s="39">
        <v>570</v>
      </c>
      <c r="E37" s="79"/>
      <c r="F37" s="39">
        <v>80</v>
      </c>
      <c r="G37" s="89"/>
    </row>
    <row r="38" spans="1:7" ht="24.95" customHeight="1">
      <c r="A38" s="34">
        <v>35</v>
      </c>
      <c r="B38" s="40" t="s">
        <v>157</v>
      </c>
      <c r="C38" s="38" t="s">
        <v>125</v>
      </c>
      <c r="D38" s="38">
        <v>15</v>
      </c>
      <c r="E38" s="80"/>
      <c r="F38" s="38">
        <v>50</v>
      </c>
      <c r="G38" s="89"/>
    </row>
    <row r="39" spans="1:7" ht="24.95" customHeight="1">
      <c r="A39" s="34">
        <v>36</v>
      </c>
      <c r="B39" s="40" t="s">
        <v>158</v>
      </c>
      <c r="C39" s="38" t="s">
        <v>125</v>
      </c>
      <c r="D39" s="38">
        <v>15</v>
      </c>
      <c r="E39" s="80"/>
      <c r="F39" s="38">
        <v>0</v>
      </c>
      <c r="G39" s="89"/>
    </row>
    <row r="40" spans="1:7" ht="24.95" customHeight="1">
      <c r="A40" s="34">
        <v>37</v>
      </c>
      <c r="B40" s="37" t="s">
        <v>159</v>
      </c>
      <c r="C40" s="38" t="s">
        <v>122</v>
      </c>
      <c r="D40" s="50">
        <v>1400</v>
      </c>
      <c r="E40" s="77"/>
      <c r="F40" s="50">
        <v>60</v>
      </c>
      <c r="G40" s="89"/>
    </row>
    <row r="41" spans="1:7" ht="24.95" customHeight="1">
      <c r="A41" s="34">
        <v>38</v>
      </c>
      <c r="B41" s="37" t="s">
        <v>160</v>
      </c>
      <c r="C41" s="38" t="s">
        <v>125</v>
      </c>
      <c r="D41" s="50">
        <v>950</v>
      </c>
      <c r="E41" s="77"/>
      <c r="F41" s="50">
        <v>80</v>
      </c>
      <c r="G41" s="89"/>
    </row>
    <row r="42" spans="1:7" ht="24.95" customHeight="1">
      <c r="A42" s="34">
        <v>39</v>
      </c>
      <c r="B42" s="37" t="s">
        <v>161</v>
      </c>
      <c r="C42" s="38" t="s">
        <v>125</v>
      </c>
      <c r="D42" s="39">
        <v>650</v>
      </c>
      <c r="E42" s="79"/>
      <c r="F42" s="39">
        <v>80</v>
      </c>
      <c r="G42" s="89"/>
    </row>
    <row r="43" spans="1:7" ht="24.95" customHeight="1">
      <c r="A43" s="34">
        <v>40</v>
      </c>
      <c r="B43" s="37" t="s">
        <v>162</v>
      </c>
      <c r="C43" s="38" t="s">
        <v>125</v>
      </c>
      <c r="D43" s="39">
        <v>120</v>
      </c>
      <c r="E43" s="79"/>
      <c r="F43" s="39">
        <v>80</v>
      </c>
      <c r="G43" s="89"/>
    </row>
    <row r="44" spans="1:7" ht="24.95" customHeight="1">
      <c r="A44" s="34">
        <v>41</v>
      </c>
      <c r="B44" s="37" t="s">
        <v>163</v>
      </c>
      <c r="C44" s="38" t="s">
        <v>125</v>
      </c>
      <c r="D44" s="39">
        <v>120</v>
      </c>
      <c r="E44" s="79"/>
      <c r="F44" s="39">
        <v>80</v>
      </c>
      <c r="G44" s="89"/>
    </row>
    <row r="45" spans="1:7" ht="24.95" customHeight="1">
      <c r="A45" s="34">
        <v>42</v>
      </c>
      <c r="B45" s="37" t="s">
        <v>164</v>
      </c>
      <c r="C45" s="38" t="s">
        <v>125</v>
      </c>
      <c r="D45" s="39">
        <v>430</v>
      </c>
      <c r="E45" s="79"/>
      <c r="F45" s="39">
        <v>60</v>
      </c>
      <c r="G45" s="89"/>
    </row>
    <row r="46" spans="1:7" ht="24.95" customHeight="1">
      <c r="A46" s="34">
        <v>43</v>
      </c>
      <c r="B46" s="37" t="s">
        <v>165</v>
      </c>
      <c r="C46" s="38" t="s">
        <v>125</v>
      </c>
      <c r="D46" s="39">
        <v>470</v>
      </c>
      <c r="E46" s="79"/>
      <c r="F46" s="39">
        <v>70</v>
      </c>
      <c r="G46" s="89"/>
    </row>
    <row r="47" spans="1:7" ht="24.95" customHeight="1">
      <c r="A47" s="34">
        <v>44</v>
      </c>
      <c r="B47" s="37" t="s">
        <v>166</v>
      </c>
      <c r="C47" s="38" t="s">
        <v>125</v>
      </c>
      <c r="D47" s="39">
        <v>25</v>
      </c>
      <c r="E47" s="79"/>
      <c r="F47" s="39">
        <v>20</v>
      </c>
      <c r="G47" s="89"/>
    </row>
    <row r="48" spans="1:7" ht="24.95" customHeight="1">
      <c r="A48" s="34">
        <v>45</v>
      </c>
      <c r="B48" s="37" t="s">
        <v>167</v>
      </c>
      <c r="C48" s="38" t="s">
        <v>125</v>
      </c>
      <c r="D48" s="39">
        <v>15</v>
      </c>
      <c r="E48" s="79"/>
      <c r="F48" s="39">
        <v>15</v>
      </c>
      <c r="G48" s="89"/>
    </row>
    <row r="49" spans="1:7" ht="24.95" customHeight="1">
      <c r="A49" s="34">
        <v>46</v>
      </c>
      <c r="B49" s="37" t="s">
        <v>168</v>
      </c>
      <c r="C49" s="38" t="s">
        <v>125</v>
      </c>
      <c r="D49" s="39">
        <v>120</v>
      </c>
      <c r="E49" s="79"/>
      <c r="F49" s="39">
        <v>30</v>
      </c>
      <c r="G49" s="89"/>
    </row>
    <row r="50" spans="1:7" ht="24.95" customHeight="1">
      <c r="A50" s="34">
        <v>47</v>
      </c>
      <c r="B50" s="37" t="s">
        <v>169</v>
      </c>
      <c r="C50" s="38" t="s">
        <v>125</v>
      </c>
      <c r="D50" s="50">
        <v>70</v>
      </c>
      <c r="E50" s="77"/>
      <c r="F50" s="50">
        <v>75</v>
      </c>
      <c r="G50" s="89"/>
    </row>
    <row r="51" spans="1:7" ht="24.95" customHeight="1">
      <c r="A51" s="34">
        <v>48</v>
      </c>
      <c r="B51" s="37" t="s">
        <v>170</v>
      </c>
      <c r="C51" s="38" t="s">
        <v>125</v>
      </c>
      <c r="D51" s="51">
        <v>85</v>
      </c>
      <c r="E51" s="78"/>
      <c r="F51" s="50">
        <v>5</v>
      </c>
      <c r="G51" s="89"/>
    </row>
    <row r="52" spans="1:7" ht="24.95" customHeight="1">
      <c r="A52" s="34">
        <v>49</v>
      </c>
      <c r="B52" s="41" t="s">
        <v>171</v>
      </c>
      <c r="C52" s="36" t="s">
        <v>125</v>
      </c>
      <c r="D52" s="50">
        <v>65</v>
      </c>
      <c r="E52" s="77"/>
      <c r="F52" s="50">
        <v>30</v>
      </c>
      <c r="G52" s="89"/>
    </row>
    <row r="53" spans="1:7" ht="24.95" customHeight="1">
      <c r="A53" s="34">
        <v>50</v>
      </c>
      <c r="B53" s="35" t="s">
        <v>172</v>
      </c>
      <c r="C53" s="36" t="s">
        <v>125</v>
      </c>
      <c r="D53" s="50">
        <v>40</v>
      </c>
      <c r="E53" s="77"/>
      <c r="F53" s="50">
        <v>15</v>
      </c>
      <c r="G53" s="89"/>
    </row>
    <row r="54" spans="1:7" ht="24.95" customHeight="1">
      <c r="A54" s="34">
        <v>51</v>
      </c>
      <c r="B54" s="35" t="s">
        <v>173</v>
      </c>
      <c r="C54" s="36" t="s">
        <v>125</v>
      </c>
      <c r="D54" s="50">
        <v>10</v>
      </c>
      <c r="E54" s="77"/>
      <c r="F54" s="50">
        <v>15</v>
      </c>
      <c r="G54" s="89"/>
    </row>
    <row r="55" spans="1:7" ht="24.95" customHeight="1">
      <c r="A55" s="34">
        <v>52</v>
      </c>
      <c r="B55" s="35" t="s">
        <v>174</v>
      </c>
      <c r="C55" s="36" t="s">
        <v>125</v>
      </c>
      <c r="D55" s="50">
        <v>20</v>
      </c>
      <c r="E55" s="77"/>
      <c r="F55" s="50">
        <v>15</v>
      </c>
      <c r="G55" s="89"/>
    </row>
    <row r="56" spans="1:7" ht="24.95" customHeight="1">
      <c r="A56" s="34">
        <v>53</v>
      </c>
      <c r="B56" s="42" t="s">
        <v>175</v>
      </c>
      <c r="C56" s="43" t="s">
        <v>125</v>
      </c>
      <c r="D56" s="52">
        <v>20</v>
      </c>
      <c r="E56" s="81"/>
      <c r="F56" s="52">
        <v>10</v>
      </c>
      <c r="G56" s="89"/>
    </row>
    <row r="57" spans="1:7" ht="24.95" customHeight="1">
      <c r="A57" s="34">
        <v>54</v>
      </c>
      <c r="B57" s="37" t="s">
        <v>176</v>
      </c>
      <c r="C57" s="38" t="s">
        <v>177</v>
      </c>
      <c r="D57" s="53">
        <v>25</v>
      </c>
      <c r="E57" s="82"/>
      <c r="F57" s="52">
        <v>80</v>
      </c>
      <c r="G57" s="89"/>
    </row>
    <row r="58" spans="1:7" ht="24.95" customHeight="1">
      <c r="A58" s="34">
        <v>55</v>
      </c>
      <c r="B58" s="42" t="s">
        <v>196</v>
      </c>
      <c r="C58" s="43" t="s">
        <v>125</v>
      </c>
      <c r="D58" s="52">
        <v>250</v>
      </c>
      <c r="E58" s="81"/>
      <c r="F58" s="52">
        <v>30</v>
      </c>
      <c r="G58" s="89"/>
    </row>
    <row r="59" spans="1:7" ht="24.95" customHeight="1">
      <c r="A59" s="34">
        <v>56</v>
      </c>
      <c r="B59" s="37" t="s">
        <v>197</v>
      </c>
      <c r="C59" s="38" t="s">
        <v>125</v>
      </c>
      <c r="D59" s="52">
        <v>360</v>
      </c>
      <c r="E59" s="81"/>
      <c r="F59" s="52">
        <v>50</v>
      </c>
      <c r="G59" s="89"/>
    </row>
    <row r="60" spans="1:7" ht="24.95" customHeight="1">
      <c r="A60" s="34">
        <v>57</v>
      </c>
      <c r="B60" s="37" t="s">
        <v>198</v>
      </c>
      <c r="C60" s="38" t="s">
        <v>125</v>
      </c>
      <c r="D60" s="52">
        <v>350</v>
      </c>
      <c r="E60" s="81"/>
      <c r="F60" s="52" t="s">
        <v>200</v>
      </c>
      <c r="G60" s="89"/>
    </row>
    <row r="61" spans="1:7" ht="24.95" customHeight="1">
      <c r="A61" s="34">
        <v>58</v>
      </c>
      <c r="B61" s="35" t="s">
        <v>178</v>
      </c>
      <c r="C61" s="38" t="s">
        <v>177</v>
      </c>
      <c r="D61" s="52">
        <v>25</v>
      </c>
      <c r="E61" s="81"/>
      <c r="F61" s="52" t="s">
        <v>200</v>
      </c>
      <c r="G61" s="89"/>
    </row>
    <row r="62" spans="1:7" ht="24.95" customHeight="1">
      <c r="A62" s="34">
        <v>59</v>
      </c>
      <c r="B62" s="44" t="s">
        <v>179</v>
      </c>
      <c r="C62" s="38" t="s">
        <v>177</v>
      </c>
      <c r="D62" s="53">
        <v>80</v>
      </c>
      <c r="E62" s="82"/>
      <c r="F62" s="52" t="s">
        <v>200</v>
      </c>
      <c r="G62" s="89"/>
    </row>
    <row r="63" spans="1:7" ht="24.95" customHeight="1">
      <c r="A63" s="34">
        <v>60</v>
      </c>
      <c r="B63" s="42" t="s">
        <v>180</v>
      </c>
      <c r="C63" s="38" t="s">
        <v>177</v>
      </c>
      <c r="D63" s="53">
        <v>20</v>
      </c>
      <c r="E63" s="82"/>
      <c r="F63" s="52" t="s">
        <v>200</v>
      </c>
      <c r="G63" s="89"/>
    </row>
    <row r="64" spans="1:7" ht="24.95" customHeight="1">
      <c r="A64" s="34">
        <v>61</v>
      </c>
      <c r="B64" s="42" t="s">
        <v>181</v>
      </c>
      <c r="C64" s="38" t="s">
        <v>177</v>
      </c>
      <c r="D64" s="53">
        <v>20</v>
      </c>
      <c r="E64" s="82"/>
      <c r="F64" s="52" t="s">
        <v>200</v>
      </c>
      <c r="G64" s="89"/>
    </row>
    <row r="65" spans="1:7" ht="24.95" customHeight="1">
      <c r="A65" s="34">
        <v>62</v>
      </c>
      <c r="B65" s="42" t="s">
        <v>182</v>
      </c>
      <c r="C65" s="38" t="s">
        <v>183</v>
      </c>
      <c r="D65" s="53">
        <v>40</v>
      </c>
      <c r="E65" s="82"/>
      <c r="F65" s="52" t="s">
        <v>200</v>
      </c>
      <c r="G65" s="89"/>
    </row>
    <row r="66" spans="1:7" ht="24.95" customHeight="1">
      <c r="A66" s="34">
        <v>63</v>
      </c>
      <c r="B66" s="42" t="s">
        <v>184</v>
      </c>
      <c r="C66" s="38" t="s">
        <v>122</v>
      </c>
      <c r="D66" s="53" t="s">
        <v>200</v>
      </c>
      <c r="E66" s="82"/>
      <c r="F66" s="52">
        <v>20</v>
      </c>
      <c r="G66" s="89"/>
    </row>
    <row r="67" spans="1:7" ht="24.95" customHeight="1">
      <c r="A67" s="34">
        <v>64</v>
      </c>
      <c r="B67" s="44" t="s">
        <v>185</v>
      </c>
      <c r="C67" s="45" t="s">
        <v>122</v>
      </c>
      <c r="D67" s="52" t="s">
        <v>200</v>
      </c>
      <c r="E67" s="81"/>
      <c r="F67" s="52">
        <v>90</v>
      </c>
      <c r="G67" s="89"/>
    </row>
    <row r="68" spans="1:7" ht="24.95" customHeight="1">
      <c r="A68" s="34">
        <v>65</v>
      </c>
      <c r="B68" s="42" t="s">
        <v>186</v>
      </c>
      <c r="C68" s="43" t="s">
        <v>122</v>
      </c>
      <c r="D68" s="52" t="s">
        <v>200</v>
      </c>
      <c r="E68" s="81"/>
      <c r="F68" s="52">
        <v>60</v>
      </c>
      <c r="G68" s="89"/>
    </row>
    <row r="69" spans="1:7" ht="24.95" customHeight="1">
      <c r="A69" s="34">
        <v>66</v>
      </c>
      <c r="B69" s="42" t="s">
        <v>187</v>
      </c>
      <c r="C69" s="43" t="s">
        <v>122</v>
      </c>
      <c r="D69" s="52" t="s">
        <v>200</v>
      </c>
      <c r="E69" s="81"/>
      <c r="F69" s="52">
        <v>60</v>
      </c>
      <c r="G69" s="89"/>
    </row>
    <row r="70" spans="1:7" ht="24.95" customHeight="1">
      <c r="A70" s="34">
        <v>67</v>
      </c>
      <c r="B70" s="37" t="s">
        <v>188</v>
      </c>
      <c r="C70" s="38" t="s">
        <v>125</v>
      </c>
      <c r="D70" s="52" t="s">
        <v>200</v>
      </c>
      <c r="E70" s="81"/>
      <c r="F70" s="52">
        <v>15</v>
      </c>
      <c r="G70" s="89"/>
    </row>
    <row r="71" spans="1:7" ht="24.95" customHeight="1">
      <c r="A71" s="34">
        <v>68</v>
      </c>
      <c r="B71" s="37" t="s">
        <v>199</v>
      </c>
      <c r="C71" s="38" t="s">
        <v>125</v>
      </c>
      <c r="D71" s="52" t="s">
        <v>200</v>
      </c>
      <c r="E71" s="81"/>
      <c r="F71" s="52">
        <v>5</v>
      </c>
      <c r="G71" s="89"/>
    </row>
    <row r="72" spans="1:7" ht="24.95" customHeight="1">
      <c r="A72" s="34">
        <v>69</v>
      </c>
      <c r="B72" s="37" t="s">
        <v>189</v>
      </c>
      <c r="C72" s="38" t="s">
        <v>122</v>
      </c>
      <c r="D72" s="52" t="s">
        <v>200</v>
      </c>
      <c r="E72" s="81"/>
      <c r="F72" s="52">
        <v>60</v>
      </c>
      <c r="G72" s="89"/>
    </row>
    <row r="73" spans="1:7" ht="24.95" customHeight="1">
      <c r="A73" s="34">
        <v>70</v>
      </c>
      <c r="B73" s="35" t="s">
        <v>190</v>
      </c>
      <c r="C73" s="38" t="s">
        <v>125</v>
      </c>
      <c r="D73" s="52" t="s">
        <v>200</v>
      </c>
      <c r="E73" s="81"/>
      <c r="F73" s="52">
        <v>175</v>
      </c>
      <c r="G73" s="89"/>
    </row>
    <row r="74" spans="1:7" ht="24.95" customHeight="1">
      <c r="A74" s="34">
        <v>71</v>
      </c>
      <c r="B74" s="35" t="s">
        <v>191</v>
      </c>
      <c r="C74" s="38" t="s">
        <v>125</v>
      </c>
      <c r="D74" s="52" t="s">
        <v>200</v>
      </c>
      <c r="E74" s="81"/>
      <c r="F74" s="52">
        <v>175</v>
      </c>
      <c r="G74" s="89"/>
    </row>
    <row r="75" spans="1:7" ht="24.95" customHeight="1">
      <c r="A75" s="34">
        <v>72</v>
      </c>
      <c r="B75" s="37" t="s">
        <v>192</v>
      </c>
      <c r="C75" s="38" t="s">
        <v>122</v>
      </c>
      <c r="D75" s="39" t="s">
        <v>200</v>
      </c>
      <c r="E75" s="79"/>
      <c r="F75" s="39">
        <v>50</v>
      </c>
      <c r="G75" s="89"/>
    </row>
    <row r="76" spans="1:7" ht="24.95" customHeight="1">
      <c r="A76" s="34">
        <v>73</v>
      </c>
      <c r="B76" s="42" t="s">
        <v>193</v>
      </c>
      <c r="C76" s="43" t="s">
        <v>122</v>
      </c>
      <c r="D76" s="39" t="s">
        <v>200</v>
      </c>
      <c r="E76" s="79"/>
      <c r="F76" s="52">
        <v>40</v>
      </c>
      <c r="G76" s="89"/>
    </row>
    <row r="77" spans="1:7" ht="24.95" customHeight="1">
      <c r="A77" s="34">
        <v>74</v>
      </c>
      <c r="B77" s="37" t="s">
        <v>204</v>
      </c>
      <c r="C77" s="38" t="s">
        <v>122</v>
      </c>
      <c r="D77" s="39" t="s">
        <v>200</v>
      </c>
      <c r="E77" s="79"/>
      <c r="F77" s="39">
        <v>20</v>
      </c>
      <c r="G77" s="89"/>
    </row>
    <row r="78" spans="1:7" ht="24.95" customHeight="1">
      <c r="A78" s="34">
        <v>75</v>
      </c>
      <c r="B78" s="42" t="s">
        <v>194</v>
      </c>
      <c r="C78" s="43" t="s">
        <v>122</v>
      </c>
      <c r="D78" s="52" t="s">
        <v>200</v>
      </c>
      <c r="E78" s="81"/>
      <c r="F78" s="52">
        <v>50</v>
      </c>
      <c r="G78" s="89"/>
    </row>
    <row r="79" spans="1:7" ht="24.95" customHeight="1">
      <c r="A79" s="34">
        <v>76</v>
      </c>
      <c r="B79" s="37" t="s">
        <v>195</v>
      </c>
      <c r="C79" s="38" t="s">
        <v>122</v>
      </c>
      <c r="D79" s="52">
        <v>190</v>
      </c>
      <c r="E79" s="81"/>
      <c r="F79" s="52" t="s">
        <v>200</v>
      </c>
      <c r="G79" s="89"/>
    </row>
    <row r="80" spans="1:7" s="95" customFormat="1" ht="24.95" customHeight="1">
      <c r="A80" s="90"/>
      <c r="B80" s="91"/>
      <c r="C80" s="91"/>
      <c r="D80" s="92">
        <f>SUM(D4:D79)</f>
        <v>17765</v>
      </c>
      <c r="E80" s="93">
        <f>SUM(E4:E79)</f>
        <v>0</v>
      </c>
      <c r="F80" s="92">
        <f>SUM(F4:F79)</f>
        <v>5060</v>
      </c>
      <c r="G80" s="94">
        <f>SUM(G4:G79)</f>
        <v>0</v>
      </c>
    </row>
    <row r="81" spans="1:7" ht="29.25" customHeight="1">
      <c r="A81" s="86"/>
      <c r="B81" s="87"/>
      <c r="C81" s="88"/>
      <c r="D81" s="117">
        <f>D80+F80</f>
        <v>22825</v>
      </c>
      <c r="E81" s="117"/>
      <c r="F81" s="117"/>
      <c r="G81" s="89">
        <f>E80+G80</f>
        <v>0</v>
      </c>
    </row>
    <row r="82" spans="1:7" ht="21.75" customHeight="1">
      <c r="B82" s="65"/>
      <c r="C82" s="65"/>
    </row>
    <row r="83" spans="1:7" ht="14.25">
      <c r="B83" s="65"/>
      <c r="C83" s="65"/>
    </row>
    <row r="84" spans="1:7" ht="14.25">
      <c r="B84" s="63"/>
      <c r="C84" s="63"/>
    </row>
    <row r="85" spans="1:7" ht="14.25">
      <c r="B85" s="65"/>
      <c r="C85" s="65"/>
    </row>
    <row r="93" spans="1:7">
      <c r="B93" s="64"/>
    </row>
  </sheetData>
  <mergeCells count="2">
    <mergeCell ref="D81:F81"/>
    <mergeCell ref="A2:G2"/>
  </mergeCells>
  <pageMargins left="0.25" right="0.25" top="0.5" bottom="0.25" header="0.511811023622047" footer="0.51181102362204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HYUNDAI</vt:lpstr>
      <vt:lpstr>kIA SPORTAGE</vt:lpstr>
      <vt:lpstr>IONIQ </vt:lpstr>
      <vt:lpstr>HYUNDAI!Print_Area</vt:lpstr>
      <vt:lpstr>'IONIQ '!Print_Area</vt:lpstr>
      <vt:lpstr>'kIA SPORTAGE'!Print_Area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2023-11-28T08:55:17Z</dcterms:modified>
</cp:coreProperties>
</file>