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m.zakaidze\Desktop\New folder (2)\ბარისახო123\++სოფ ხახმატი ხევზე ხიდის მოწყობა\"/>
    </mc:Choice>
  </mc:AlternateContent>
  <bookViews>
    <workbookView xWindow="0" yWindow="300" windowWidth="28800" windowHeight="11235"/>
  </bookViews>
  <sheets>
    <sheet name="kedeli-xarj" sheetId="1" r:id="rId1"/>
  </sheets>
  <definedNames>
    <definedName name="_xlnm.Print_Titles" localSheetId="0">'kedeli-xarj'!$8:$8</definedName>
  </definedNames>
  <calcPr calcId="152511"/>
</workbook>
</file>

<file path=xl/calcChain.xml><?xml version="1.0" encoding="utf-8"?>
<calcChain xmlns="http://schemas.openxmlformats.org/spreadsheetml/2006/main">
  <c r="F34" i="1" l="1"/>
  <c r="F13" i="1" l="1"/>
  <c r="F11" i="1" l="1"/>
  <c r="F10" i="1"/>
  <c r="F32" i="1" l="1"/>
  <c r="F31" i="1"/>
  <c r="F30" i="1"/>
  <c r="F29" i="1"/>
  <c r="F21" i="1" l="1"/>
  <c r="F22" i="1"/>
  <c r="F20" i="1"/>
  <c r="F17" i="1" l="1"/>
  <c r="F16" i="1"/>
  <c r="F15" i="1"/>
  <c r="F14" i="1"/>
</calcChain>
</file>

<file path=xl/sharedStrings.xml><?xml version="1.0" encoding="utf-8"?>
<sst xmlns="http://schemas.openxmlformats.org/spreadsheetml/2006/main" count="104" uniqueCount="71">
  <si>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</si>
  <si>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</si>
  <si>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</si>
  <si>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</si>
  <si>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</si>
  <si>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</si>
  <si>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</si>
  <si>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</si>
  <si>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</si>
  <si>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</si>
  <si>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</si>
  <si>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</si>
  <si>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t>zednadebi xarjebi</t>
  </si>
  <si>
    <t>gegmiuri dagroveba</t>
  </si>
  <si>
    <t>dRg</t>
  </si>
  <si>
    <t xml:space="preserve">lokaluri ხ ა რ ჯ თ ა ღ რ ი ც ხ ვ ა </t>
  </si>
  <si>
    <t>jami</t>
  </si>
  <si>
    <t xml:space="preserve">Sromis danaxarjebi </t>
  </si>
  <si>
    <t>kac/sT</t>
  </si>
  <si>
    <t>manq/sT</t>
  </si>
  <si>
    <t>lari</t>
  </si>
  <si>
    <t>gm</t>
  </si>
  <si>
    <t>m3</t>
  </si>
  <si>
    <t>gauTvaliswinebeli  xarjebi</t>
  </si>
  <si>
    <t>6-15-1</t>
  </si>
  <si>
    <t>pr</t>
  </si>
  <si>
    <t>sxva manqana</t>
  </si>
  <si>
    <t>გვ37-353</t>
  </si>
  <si>
    <t xml:space="preserve">betoni b22.5 </t>
  </si>
  <si>
    <t>გვ54-108</t>
  </si>
  <si>
    <t>yalibis fari</t>
  </si>
  <si>
    <t>m2</t>
  </si>
  <si>
    <t>გვ52-14</t>
  </si>
  <si>
    <t>sayalibe xis ficari IIIx 40mm</t>
  </si>
  <si>
    <t>gv1-7</t>
  </si>
  <si>
    <t>masalebis transportireba masalebis Rirebulebidan rTul pirobeSi</t>
  </si>
  <si>
    <t>1-12-6</t>
  </si>
  <si>
    <t>1000მ3</t>
  </si>
  <si>
    <t>შრომის დანახარჯი</t>
  </si>
  <si>
    <t>გ131-110</t>
  </si>
  <si>
    <t>0,25მ3 კოვშიანი ექსკავატორი პნევმო სვლაზე</t>
  </si>
  <si>
    <t>მსთ</t>
  </si>
  <si>
    <t>tn</t>
  </si>
  <si>
    <t>9-18-3</t>
  </si>
  <si>
    <t>amwe krani 3tn</t>
  </si>
  <si>
    <t>milkvadrati 40*60*3</t>
  </si>
  <si>
    <t>gv6-47</t>
  </si>
  <si>
    <t>gv16-49</t>
  </si>
  <si>
    <t>kvm</t>
  </si>
  <si>
    <t>გვ42-539</t>
  </si>
  <si>
    <t>bitumis emulsia</t>
  </si>
  <si>
    <t>ტნ</t>
  </si>
  <si>
    <t>sxva masala</t>
  </si>
  <si>
    <t>15-164-8</t>
  </si>
  <si>
    <t>მ2</t>
  </si>
  <si>
    <t>კაც/სთ</t>
  </si>
  <si>
    <t xml:space="preserve"> xidis mowyoba metalokonstruqciiT</t>
  </si>
  <si>
    <t xml:space="preserve"> liTonis furceli&amp;-10mm</t>
  </si>
  <si>
    <t>malis sadebi liTonis furceli &amp;-16mm</t>
  </si>
  <si>
    <t xml:space="preserve"> daRaruli liTonis furceli&amp;-4mm</t>
  </si>
  <si>
    <t>gv2-10</t>
  </si>
  <si>
    <t>gv6-37</t>
  </si>
  <si>
    <t xml:space="preserve"> burjebis hidroizolacia 2 fena bitumiT</t>
  </si>
  <si>
    <t xml:space="preserve"> liTonis masalebis შეღებვა antikoroziuli saRebaviT</t>
  </si>
  <si>
    <t>საბ</t>
  </si>
  <si>
    <t>პრ</t>
  </si>
  <si>
    <t>qvabulis აოჭრაა ექსკავატორით burjebis და წყალამრიდი კედლების mosawyobad(8*2,5*1,5)*2</t>
  </si>
  <si>
    <t xml:space="preserve">monoliTuri rk/betoniT burjebis და წყალამრიდი კედლების  mowyoba       b-22,5 betonisagan </t>
  </si>
  <si>
    <t>ortesebri Zeli NnN-36</t>
  </si>
  <si>
    <t xml:space="preserve">armatura a-3 </t>
  </si>
  <si>
    <t>სოფ ხახმატი ხევზე ხიდის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</si>
</sst>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-* #,##0.00_р_._-;\-* #,##0.00_р_._-;_-* &quot;-&quot;??_р_._-;_-@_-"/>
    <numFmt numFmtId="166" formatCode="_-* #,##0.00000\ _L_a_r_i_-;\-* #,##0.00000\ _L_a_r_i_-;_-* &quot;-&quot;?????\ _L_a_r_i_-;_-@_-"/>
    <numFmt numFmtId="167" formatCode="_-* #,##0.000\ _L_a_r_i_-;\-* #,##0.000\ _L_a_r_i_-;_-* &quot;-&quot;?????\ _L_a_r_i_-;_-@_-"/>
    <numFmt numFmtId="168" formatCode="_-* #,##0.000_р_._-;\-* #,##0.000_р_._-;_-* &quot;-&quot;??_р_._-;_-@_-"/>
  </numFmts>
  <fonts count="2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sz val="10"/>
      <color theme="1"/>
      <name val="AcadNusx"/>
    </font>
    <font>
      <b/>
      <sz val="11"/>
      <name val="AcadNusx"/>
    </font>
    <font>
      <sz val="10"/>
      <name val="AcadNusx"/>
    </font>
    <font>
      <sz val="10"/>
      <name val="Arial"/>
      <family val="2"/>
    </font>
    <font>
      <sz val="11"/>
      <name val="AcadNusx"/>
    </font>
    <font>
      <sz val="10"/>
      <name val="Arial"/>
      <family val="2"/>
      <charset val="204"/>
    </font>
    <font>
      <sz val="12"/>
      <name val="AcadNusx"/>
    </font>
    <font>
      <sz val="10"/>
      <color theme="1"/>
      <name val="Calibri"/>
      <family val="2"/>
      <charset val="1"/>
      <scheme val="minor"/>
    </font>
    <font>
      <b/>
      <sz val="12"/>
      <name val="AcadNusx"/>
    </font>
    <font>
      <b/>
      <sz val="10"/>
      <name val="AcadNusx"/>
    </font>
    <font>
      <sz val="1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AacadLN"/>
    </font>
    <font>
      <sz val="12"/>
      <color theme="1"/>
      <name val="AcadNusx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0" fillId="0" borderId="0"/>
    <xf numFmtId="165" fontId="21" fillId="0" borderId="0" applyFont="0" applyFill="0" applyBorder="0" applyAlignment="0" applyProtection="0"/>
    <xf numFmtId="0" fontId="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0" fillId="2" borderId="0" xfId="0" applyNumberFormat="1" applyFont="1" applyFill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top" wrapText="1"/>
    </xf>
    <xf numFmtId="2" fontId="5" fillId="0" borderId="1" xfId="6" applyNumberFormat="1" applyFont="1" applyFill="1" applyBorder="1" applyAlignment="1">
      <alignment horizontal="center" vertical="top" wrapText="1"/>
    </xf>
    <xf numFmtId="0" fontId="22" fillId="0" borderId="1" xfId="6" quotePrefix="1" applyFont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vertical="top" wrapText="1"/>
    </xf>
    <xf numFmtId="49" fontId="5" fillId="2" borderId="2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left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165" fontId="5" fillId="2" borderId="2" xfId="10" applyFont="1" applyFill="1" applyBorder="1" applyAlignment="1">
      <alignment horizontal="center" vertical="center" wrapText="1"/>
    </xf>
    <xf numFmtId="2" fontId="5" fillId="0" borderId="2" xfId="6" applyNumberFormat="1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9" fontId="5" fillId="0" borderId="2" xfId="6" applyNumberFormat="1" applyFont="1" applyFill="1" applyBorder="1" applyAlignment="1">
      <alignment horizontal="center" vertical="center" wrapText="1"/>
    </xf>
    <xf numFmtId="9" fontId="5" fillId="0" borderId="1" xfId="6" applyNumberFormat="1" applyFont="1" applyFill="1" applyBorder="1" applyAlignment="1">
      <alignment horizontal="center" vertical="top" wrapText="1"/>
    </xf>
    <xf numFmtId="9" fontId="3" fillId="0" borderId="2" xfId="6" applyNumberFormat="1" applyFont="1" applyFill="1" applyBorder="1" applyAlignment="1">
      <alignment horizontal="center" vertical="center" wrapText="1"/>
    </xf>
    <xf numFmtId="2" fontId="3" fillId="0" borderId="2" xfId="6" applyNumberFormat="1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166" fontId="5" fillId="0" borderId="2" xfId="6" applyNumberFormat="1" applyFont="1" applyFill="1" applyBorder="1" applyAlignment="1">
      <alignment horizontal="center" vertical="center" wrapText="1"/>
    </xf>
    <xf numFmtId="166" fontId="5" fillId="0" borderId="1" xfId="6" applyNumberFormat="1" applyFont="1" applyFill="1" applyBorder="1" applyAlignment="1">
      <alignment horizontal="center" vertical="center" wrapText="1"/>
    </xf>
    <xf numFmtId="167" fontId="5" fillId="0" borderId="2" xfId="6" applyNumberFormat="1" applyFont="1" applyFill="1" applyBorder="1" applyAlignment="1">
      <alignment horizontal="center" vertical="center" wrapText="1"/>
    </xf>
    <xf numFmtId="168" fontId="5" fillId="2" borderId="2" xfId="1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</cellXfs>
  <cellStyles count="11">
    <cellStyle name="Comma 6" xfId="7"/>
    <cellStyle name="Normal" xfId="0" builtinId="0"/>
    <cellStyle name="Normal 10" xfId="3"/>
    <cellStyle name="Normal 11 2" xfId="2"/>
    <cellStyle name="Normal 2" xfId="5"/>
    <cellStyle name="Normal 2 2" xfId="8"/>
    <cellStyle name="Normal 3" xfId="1"/>
    <cellStyle name="Normal 3 2" xfId="4"/>
    <cellStyle name="Обычный 2" xfId="6"/>
    <cellStyle name="Финансовый 2" xfId="10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"/>
  <sheetViews>
    <sheetView tabSelected="1" zoomScale="91" zoomScaleNormal="91" workbookViewId="0">
      <selection activeCell="C52" sqref="C52"/>
    </sheetView>
  </sheetViews>
  <sheetFormatPr defaultColWidth="8.85546875" defaultRowHeight="15.75" x14ac:dyDescent="0.25"/>
  <cols>
    <col min="1" max="1" width="5.28515625" style="5" customWidth="1"/>
    <col min="2" max="2" width="12.28515625" style="7" customWidth="1"/>
    <col min="3" max="3" width="43" style="30" customWidth="1"/>
    <col min="4" max="4" width="10" style="31" customWidth="1"/>
    <col min="5" max="5" width="8.85546875" style="27"/>
    <col min="6" max="6" width="15.28515625" style="28" customWidth="1"/>
    <col min="7" max="7" width="12.140625" style="29" customWidth="1"/>
    <col min="8" max="8" width="15.5703125" style="9" customWidth="1"/>
    <col min="9" max="9" width="10" style="9" bestFit="1" customWidth="1"/>
    <col min="10" max="10" width="13.7109375" style="9" customWidth="1"/>
    <col min="11" max="11" width="8.85546875" style="9"/>
    <col min="12" max="12" width="13.28515625" style="6" customWidth="1"/>
    <col min="13" max="13" width="15.7109375" style="6" customWidth="1"/>
    <col min="14" max="16384" width="8.85546875" style="1"/>
  </cols>
  <sheetData>
    <row r="1" spans="1:13" x14ac:dyDescent="0.25">
      <c r="F1" s="57"/>
      <c r="G1" s="57"/>
      <c r="H1" s="57"/>
      <c r="I1" s="57"/>
      <c r="J1" s="57"/>
      <c r="K1" s="57"/>
      <c r="L1" s="57"/>
      <c r="M1" s="57"/>
    </row>
    <row r="2" spans="1:13" ht="37.9" customHeight="1" x14ac:dyDescent="0.25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" customHeight="1" x14ac:dyDescent="0.25">
      <c r="A3" s="2"/>
      <c r="B3" s="3"/>
      <c r="C3" s="17"/>
      <c r="D3" s="18"/>
      <c r="E3" s="19"/>
      <c r="F3" s="20"/>
      <c r="G3" s="21"/>
      <c r="H3" s="8"/>
      <c r="I3" s="8"/>
      <c r="J3" s="8"/>
      <c r="K3" s="8"/>
      <c r="L3" s="4"/>
      <c r="M3" s="4"/>
    </row>
    <row r="4" spans="1:13" ht="22.5" customHeight="1" x14ac:dyDescent="0.25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7.25" thickBot="1" x14ac:dyDescent="0.3">
      <c r="A5" s="2"/>
      <c r="B5" s="3"/>
      <c r="C5" s="17"/>
      <c r="D5" s="18"/>
      <c r="E5" s="19"/>
      <c r="F5" s="20"/>
      <c r="G5" s="21"/>
      <c r="H5" s="8"/>
      <c r="I5" s="8"/>
      <c r="J5" s="8"/>
      <c r="K5" s="8"/>
      <c r="L5" s="4"/>
      <c r="M5" s="4"/>
    </row>
    <row r="6" spans="1:13" x14ac:dyDescent="0.25">
      <c r="A6" s="63" t="s">
        <v>0</v>
      </c>
      <c r="B6" s="65" t="s">
        <v>1</v>
      </c>
      <c r="C6" s="67" t="s">
        <v>2</v>
      </c>
      <c r="D6" s="69" t="s">
        <v>3</v>
      </c>
      <c r="E6" s="71" t="s">
        <v>4</v>
      </c>
      <c r="F6" s="73" t="s">
        <v>5</v>
      </c>
      <c r="G6" s="75" t="s">
        <v>6</v>
      </c>
      <c r="H6" s="75"/>
      <c r="I6" s="75" t="s">
        <v>7</v>
      </c>
      <c r="J6" s="75"/>
      <c r="K6" s="76" t="s">
        <v>8</v>
      </c>
      <c r="L6" s="76"/>
      <c r="M6" s="77" t="s">
        <v>9</v>
      </c>
    </row>
    <row r="7" spans="1:13" ht="32.25" thickBot="1" x14ac:dyDescent="0.3">
      <c r="A7" s="64"/>
      <c r="B7" s="66"/>
      <c r="C7" s="68"/>
      <c r="D7" s="70"/>
      <c r="E7" s="72"/>
      <c r="F7" s="74"/>
      <c r="G7" s="22" t="s">
        <v>10</v>
      </c>
      <c r="H7" s="10" t="s">
        <v>11</v>
      </c>
      <c r="I7" s="10" t="s">
        <v>10</v>
      </c>
      <c r="J7" s="10" t="s">
        <v>11</v>
      </c>
      <c r="K7" s="10" t="s">
        <v>10</v>
      </c>
      <c r="L7" s="11" t="s">
        <v>11</v>
      </c>
      <c r="M7" s="78"/>
    </row>
    <row r="8" spans="1:13" ht="17.25" thickBot="1" x14ac:dyDescent="0.3">
      <c r="A8" s="12">
        <v>1</v>
      </c>
      <c r="B8" s="13">
        <v>2</v>
      </c>
      <c r="C8" s="23">
        <v>3</v>
      </c>
      <c r="D8" s="24">
        <v>4</v>
      </c>
      <c r="E8" s="25">
        <v>5</v>
      </c>
      <c r="F8" s="26">
        <v>6</v>
      </c>
      <c r="G8" s="26">
        <v>7</v>
      </c>
      <c r="H8" s="14">
        <v>8</v>
      </c>
      <c r="I8" s="14">
        <v>9</v>
      </c>
      <c r="J8" s="14">
        <v>10</v>
      </c>
      <c r="K8" s="14">
        <v>11</v>
      </c>
      <c r="L8" s="15">
        <v>12</v>
      </c>
      <c r="M8" s="16">
        <v>13</v>
      </c>
    </row>
    <row r="9" spans="1:13" ht="54" customHeight="1" x14ac:dyDescent="0.25">
      <c r="A9" s="47"/>
      <c r="B9" s="40" t="s">
        <v>36</v>
      </c>
      <c r="C9" s="41" t="s">
        <v>66</v>
      </c>
      <c r="D9" s="37" t="s">
        <v>37</v>
      </c>
      <c r="E9" s="42"/>
      <c r="F9" s="56">
        <v>0.06</v>
      </c>
      <c r="G9" s="45"/>
      <c r="H9" s="37"/>
      <c r="I9" s="45"/>
      <c r="J9" s="42"/>
      <c r="K9" s="44"/>
      <c r="L9" s="45"/>
      <c r="M9" s="37"/>
    </row>
    <row r="10" spans="1:13" x14ac:dyDescent="0.25">
      <c r="A10" s="47"/>
      <c r="B10" s="41"/>
      <c r="C10" s="37" t="s">
        <v>38</v>
      </c>
      <c r="D10" s="42" t="s">
        <v>18</v>
      </c>
      <c r="E10" s="42">
        <v>15.4</v>
      </c>
      <c r="F10" s="55">
        <f>F9*E10</f>
        <v>0.92399999999999993</v>
      </c>
      <c r="G10" s="42"/>
      <c r="H10" s="44"/>
      <c r="I10" s="45"/>
      <c r="J10" s="54"/>
      <c r="K10" s="51"/>
      <c r="L10" s="51"/>
      <c r="M10" s="51"/>
    </row>
    <row r="11" spans="1:13" ht="27" x14ac:dyDescent="0.25">
      <c r="A11" s="47"/>
      <c r="B11" s="40" t="s">
        <v>39</v>
      </c>
      <c r="C11" s="37" t="s">
        <v>40</v>
      </c>
      <c r="D11" s="42" t="s">
        <v>41</v>
      </c>
      <c r="E11" s="42">
        <v>72.599999999999994</v>
      </c>
      <c r="F11" s="53">
        <f>E11*F9</f>
        <v>4.3559999999999999</v>
      </c>
      <c r="G11" s="52"/>
      <c r="H11" s="44"/>
      <c r="I11" s="45"/>
      <c r="J11" s="37"/>
      <c r="K11" s="45"/>
      <c r="L11" s="45"/>
      <c r="M11" s="45"/>
    </row>
    <row r="12" spans="1:13" ht="41.25" customHeight="1" x14ac:dyDescent="0.25">
      <c r="A12" s="47"/>
      <c r="B12" s="41" t="s">
        <v>24</v>
      </c>
      <c r="C12" s="38" t="s">
        <v>67</v>
      </c>
      <c r="D12" s="42" t="s">
        <v>22</v>
      </c>
      <c r="E12" s="43" t="s">
        <v>25</v>
      </c>
      <c r="F12" s="42">
        <v>38.5</v>
      </c>
      <c r="G12" s="42"/>
      <c r="H12" s="44"/>
      <c r="I12" s="45"/>
      <c r="J12" s="37"/>
      <c r="K12" s="45"/>
      <c r="L12" s="45"/>
      <c r="M12" s="45"/>
    </row>
    <row r="13" spans="1:13" x14ac:dyDescent="0.25">
      <c r="A13" s="47"/>
      <c r="B13" s="41"/>
      <c r="C13" s="37" t="s">
        <v>17</v>
      </c>
      <c r="D13" s="42" t="s">
        <v>18</v>
      </c>
      <c r="E13" s="43">
        <v>11.1</v>
      </c>
      <c r="F13" s="42">
        <f>F12*E13</f>
        <v>427.34999999999997</v>
      </c>
      <c r="G13" s="42"/>
      <c r="H13" s="44"/>
      <c r="I13" s="45"/>
      <c r="J13" s="37"/>
      <c r="K13" s="45"/>
      <c r="L13" s="45"/>
      <c r="M13" s="45"/>
    </row>
    <row r="14" spans="1:13" x14ac:dyDescent="0.25">
      <c r="A14" s="47"/>
      <c r="B14" s="41"/>
      <c r="C14" s="37" t="s">
        <v>26</v>
      </c>
      <c r="D14" s="42" t="s">
        <v>20</v>
      </c>
      <c r="E14" s="43">
        <v>0.96</v>
      </c>
      <c r="F14" s="42">
        <f>E14*F12</f>
        <v>36.96</v>
      </c>
      <c r="G14" s="42"/>
      <c r="H14" s="44"/>
      <c r="I14" s="45"/>
      <c r="J14" s="37"/>
      <c r="K14" s="45"/>
      <c r="L14" s="45"/>
      <c r="M14" s="45"/>
    </row>
    <row r="15" spans="1:13" x14ac:dyDescent="0.25">
      <c r="A15" s="47"/>
      <c r="B15" s="41" t="s">
        <v>27</v>
      </c>
      <c r="C15" s="37" t="s">
        <v>28</v>
      </c>
      <c r="D15" s="42" t="s">
        <v>22</v>
      </c>
      <c r="E15" s="43">
        <v>1.0149999999999999</v>
      </c>
      <c r="F15" s="42">
        <f>F12*E15</f>
        <v>39.077499999999993</v>
      </c>
      <c r="G15" s="42"/>
      <c r="H15" s="44"/>
      <c r="I15" s="45"/>
      <c r="J15" s="37"/>
      <c r="K15" s="45"/>
      <c r="L15" s="45"/>
      <c r="M15" s="45"/>
    </row>
    <row r="16" spans="1:13" x14ac:dyDescent="0.25">
      <c r="A16" s="47"/>
      <c r="B16" s="41" t="s">
        <v>29</v>
      </c>
      <c r="C16" s="37" t="s">
        <v>30</v>
      </c>
      <c r="D16" s="42" t="s">
        <v>31</v>
      </c>
      <c r="E16" s="43">
        <v>0.7</v>
      </c>
      <c r="F16" s="42">
        <f>F12*E16</f>
        <v>26.95</v>
      </c>
      <c r="G16" s="42"/>
      <c r="H16" s="44"/>
      <c r="I16" s="45"/>
      <c r="J16" s="37"/>
      <c r="K16" s="45"/>
      <c r="L16" s="45"/>
      <c r="M16" s="45"/>
    </row>
    <row r="17" spans="1:13" x14ac:dyDescent="0.25">
      <c r="A17" s="47"/>
      <c r="B17" s="41" t="s">
        <v>32</v>
      </c>
      <c r="C17" s="37" t="s">
        <v>33</v>
      </c>
      <c r="D17" s="42" t="s">
        <v>22</v>
      </c>
      <c r="E17" s="43">
        <v>1.0999999999999999E-2</v>
      </c>
      <c r="F17" s="42">
        <f>F12*E17</f>
        <v>0.42349999999999999</v>
      </c>
      <c r="G17" s="42"/>
      <c r="H17" s="44"/>
      <c r="I17" s="45"/>
      <c r="J17" s="37"/>
      <c r="K17" s="45"/>
      <c r="L17" s="45"/>
      <c r="M17" s="45"/>
    </row>
    <row r="18" spans="1:13" x14ac:dyDescent="0.25">
      <c r="A18" s="47"/>
      <c r="B18" s="41" t="s">
        <v>34</v>
      </c>
      <c r="C18" s="37" t="s">
        <v>69</v>
      </c>
      <c r="D18" s="42" t="s">
        <v>51</v>
      </c>
      <c r="E18" s="43" t="s">
        <v>25</v>
      </c>
      <c r="F18" s="42">
        <v>2.1873999999999998</v>
      </c>
      <c r="G18" s="42"/>
      <c r="H18" s="44"/>
      <c r="I18" s="45"/>
      <c r="J18" s="37"/>
      <c r="K18" s="45"/>
      <c r="L18" s="45"/>
      <c r="M18" s="45"/>
    </row>
    <row r="19" spans="1:13" ht="31.5" customHeight="1" x14ac:dyDescent="0.25">
      <c r="A19" s="47"/>
      <c r="B19" s="41" t="s">
        <v>43</v>
      </c>
      <c r="C19" s="38" t="s">
        <v>56</v>
      </c>
      <c r="D19" s="42" t="s">
        <v>42</v>
      </c>
      <c r="E19" s="43"/>
      <c r="F19" s="42">
        <v>5.8</v>
      </c>
      <c r="G19" s="42"/>
      <c r="H19" s="44"/>
      <c r="I19" s="45"/>
      <c r="J19" s="37"/>
      <c r="K19" s="45"/>
      <c r="L19" s="45"/>
      <c r="M19" s="45"/>
    </row>
    <row r="20" spans="1:13" x14ac:dyDescent="0.25">
      <c r="A20" s="47"/>
      <c r="B20" s="41"/>
      <c r="C20" s="37" t="s">
        <v>17</v>
      </c>
      <c r="D20" s="42" t="s">
        <v>18</v>
      </c>
      <c r="E20" s="43">
        <v>62</v>
      </c>
      <c r="F20" s="42">
        <f>F19*E20</f>
        <v>359.59999999999997</v>
      </c>
      <c r="G20" s="42"/>
      <c r="H20" s="44"/>
      <c r="I20" s="45"/>
      <c r="J20" s="37"/>
      <c r="K20" s="45"/>
      <c r="L20" s="45"/>
      <c r="M20" s="45"/>
    </row>
    <row r="21" spans="1:13" x14ac:dyDescent="0.25">
      <c r="A21" s="47"/>
      <c r="B21" s="41"/>
      <c r="C21" s="37" t="s">
        <v>44</v>
      </c>
      <c r="D21" s="42" t="s">
        <v>19</v>
      </c>
      <c r="E21" s="43">
        <v>5.2</v>
      </c>
      <c r="F21" s="42">
        <f>F19*E21</f>
        <v>30.16</v>
      </c>
      <c r="G21" s="42"/>
      <c r="H21" s="44"/>
      <c r="I21" s="45"/>
      <c r="J21" s="37"/>
      <c r="K21" s="45"/>
      <c r="L21" s="45"/>
      <c r="M21" s="45"/>
    </row>
    <row r="22" spans="1:13" x14ac:dyDescent="0.25">
      <c r="A22" s="47"/>
      <c r="B22" s="41"/>
      <c r="C22" s="37" t="s">
        <v>26</v>
      </c>
      <c r="D22" s="42" t="s">
        <v>20</v>
      </c>
      <c r="E22" s="43">
        <v>23.3</v>
      </c>
      <c r="F22" s="42">
        <f>E22*F19</f>
        <v>135.13999999999999</v>
      </c>
      <c r="G22" s="42"/>
      <c r="H22" s="44"/>
      <c r="I22" s="45"/>
      <c r="J22" s="37"/>
      <c r="K22" s="45"/>
      <c r="L22" s="45"/>
      <c r="M22" s="45"/>
    </row>
    <row r="23" spans="1:13" x14ac:dyDescent="0.25">
      <c r="A23" s="47"/>
      <c r="B23" s="41" t="s">
        <v>64</v>
      </c>
      <c r="C23" s="37" t="s">
        <v>58</v>
      </c>
      <c r="D23" s="42" t="s">
        <v>31</v>
      </c>
      <c r="E23" s="43" t="s">
        <v>65</v>
      </c>
      <c r="F23" s="42">
        <v>2.1</v>
      </c>
      <c r="G23" s="42"/>
      <c r="H23" s="44"/>
      <c r="I23" s="45"/>
      <c r="J23" s="37"/>
      <c r="K23" s="45"/>
      <c r="L23" s="45"/>
      <c r="M23" s="45"/>
    </row>
    <row r="24" spans="1:13" x14ac:dyDescent="0.25">
      <c r="A24" s="47"/>
      <c r="B24" s="41" t="s">
        <v>60</v>
      </c>
      <c r="C24" s="37" t="s">
        <v>68</v>
      </c>
      <c r="D24" s="42" t="s">
        <v>21</v>
      </c>
      <c r="E24" s="43" t="s">
        <v>65</v>
      </c>
      <c r="F24" s="42">
        <v>43</v>
      </c>
      <c r="G24" s="42"/>
      <c r="H24" s="44"/>
      <c r="I24" s="45"/>
      <c r="J24" s="37"/>
      <c r="K24" s="45"/>
      <c r="L24" s="45"/>
      <c r="M24" s="45"/>
    </row>
    <row r="25" spans="1:13" x14ac:dyDescent="0.25">
      <c r="A25" s="47"/>
      <c r="B25" s="41" t="s">
        <v>61</v>
      </c>
      <c r="C25" s="37" t="s">
        <v>57</v>
      </c>
      <c r="D25" s="42" t="s">
        <v>31</v>
      </c>
      <c r="E25" s="43" t="s">
        <v>65</v>
      </c>
      <c r="F25" s="42">
        <v>26</v>
      </c>
      <c r="G25" s="42"/>
      <c r="H25" s="44"/>
      <c r="I25" s="45"/>
      <c r="J25" s="37"/>
      <c r="K25" s="45"/>
      <c r="L25" s="45"/>
      <c r="M25" s="45"/>
    </row>
    <row r="26" spans="1:13" x14ac:dyDescent="0.25">
      <c r="A26" s="47"/>
      <c r="B26" s="41" t="s">
        <v>46</v>
      </c>
      <c r="C26" s="37" t="s">
        <v>59</v>
      </c>
      <c r="D26" s="42" t="s">
        <v>31</v>
      </c>
      <c r="E26" s="43" t="s">
        <v>65</v>
      </c>
      <c r="F26" s="42">
        <v>7.8</v>
      </c>
      <c r="G26" s="42"/>
      <c r="H26" s="44"/>
      <c r="I26" s="45"/>
      <c r="J26" s="37"/>
      <c r="K26" s="45"/>
      <c r="L26" s="45"/>
      <c r="M26" s="45"/>
    </row>
    <row r="27" spans="1:13" x14ac:dyDescent="0.25">
      <c r="A27" s="47"/>
      <c r="B27" s="41" t="s">
        <v>47</v>
      </c>
      <c r="C27" s="37" t="s">
        <v>45</v>
      </c>
      <c r="D27" s="42" t="s">
        <v>21</v>
      </c>
      <c r="E27" s="43" t="s">
        <v>65</v>
      </c>
      <c r="F27" s="42">
        <v>70.400000000000006</v>
      </c>
      <c r="G27" s="42"/>
      <c r="H27" s="44"/>
      <c r="I27" s="45"/>
      <c r="J27" s="37"/>
      <c r="K27" s="45"/>
      <c r="L27" s="45"/>
      <c r="M27" s="45"/>
    </row>
    <row r="28" spans="1:13" ht="29.25" customHeight="1" x14ac:dyDescent="0.25">
      <c r="A28" s="47"/>
      <c r="B28" s="41"/>
      <c r="C28" s="38" t="s">
        <v>62</v>
      </c>
      <c r="D28" s="42" t="s">
        <v>48</v>
      </c>
      <c r="E28" s="43" t="s">
        <v>25</v>
      </c>
      <c r="F28" s="42">
        <v>56</v>
      </c>
      <c r="G28" s="42"/>
      <c r="H28" s="44"/>
      <c r="I28" s="45"/>
      <c r="J28" s="37"/>
      <c r="K28" s="45"/>
      <c r="L28" s="45"/>
      <c r="M28" s="45"/>
    </row>
    <row r="29" spans="1:13" x14ac:dyDescent="0.25">
      <c r="A29" s="47"/>
      <c r="B29" s="41"/>
      <c r="C29" s="37" t="s">
        <v>17</v>
      </c>
      <c r="D29" s="42" t="s">
        <v>18</v>
      </c>
      <c r="E29" s="43">
        <v>0.33600000000000002</v>
      </c>
      <c r="F29" s="42">
        <f>F28*E29</f>
        <v>18.816000000000003</v>
      </c>
      <c r="G29" s="42"/>
      <c r="H29" s="44"/>
      <c r="I29" s="45"/>
      <c r="J29" s="37"/>
      <c r="K29" s="45"/>
      <c r="L29" s="45"/>
      <c r="M29" s="45"/>
    </row>
    <row r="30" spans="1:13" x14ac:dyDescent="0.25">
      <c r="A30" s="47"/>
      <c r="B30" s="41"/>
      <c r="C30" s="37" t="s">
        <v>26</v>
      </c>
      <c r="D30" s="42" t="s">
        <v>20</v>
      </c>
      <c r="E30" s="43">
        <v>1.4999999999999999E-2</v>
      </c>
      <c r="F30" s="42">
        <f>F28*E30</f>
        <v>0.84</v>
      </c>
      <c r="G30" s="42"/>
      <c r="H30" s="44"/>
      <c r="I30" s="45"/>
      <c r="J30" s="37"/>
      <c r="K30" s="45"/>
      <c r="L30" s="45"/>
      <c r="M30" s="45"/>
    </row>
    <row r="31" spans="1:13" x14ac:dyDescent="0.25">
      <c r="A31" s="47"/>
      <c r="B31" s="41" t="s">
        <v>49</v>
      </c>
      <c r="C31" s="37" t="s">
        <v>50</v>
      </c>
      <c r="D31" s="42" t="s">
        <v>51</v>
      </c>
      <c r="E31" s="43">
        <v>2E-3</v>
      </c>
      <c r="F31" s="42">
        <f>E31*F28</f>
        <v>0.112</v>
      </c>
      <c r="G31" s="42"/>
      <c r="H31" s="44"/>
      <c r="I31" s="45"/>
      <c r="J31" s="37"/>
      <c r="K31" s="45"/>
      <c r="L31" s="45"/>
      <c r="M31" s="45"/>
    </row>
    <row r="32" spans="1:13" x14ac:dyDescent="0.25">
      <c r="A32" s="47"/>
      <c r="B32" s="41"/>
      <c r="C32" s="37" t="s">
        <v>52</v>
      </c>
      <c r="D32" s="42" t="s">
        <v>20</v>
      </c>
      <c r="E32" s="43">
        <v>2.3E-2</v>
      </c>
      <c r="F32" s="42">
        <f>E32*F28</f>
        <v>1.288</v>
      </c>
      <c r="G32" s="42"/>
      <c r="H32" s="44"/>
      <c r="I32" s="45"/>
      <c r="J32" s="37"/>
      <c r="K32" s="45"/>
      <c r="L32" s="45"/>
      <c r="M32" s="45"/>
    </row>
    <row r="33" spans="1:13" ht="39" customHeight="1" x14ac:dyDescent="0.25">
      <c r="A33" s="47"/>
      <c r="B33" s="41" t="s">
        <v>53</v>
      </c>
      <c r="C33" s="38" t="s">
        <v>63</v>
      </c>
      <c r="D33" s="42" t="s">
        <v>54</v>
      </c>
      <c r="E33" s="43"/>
      <c r="F33" s="42">
        <v>66</v>
      </c>
      <c r="G33" s="42"/>
      <c r="H33" s="44"/>
      <c r="I33" s="45"/>
      <c r="J33" s="37"/>
      <c r="K33" s="45"/>
      <c r="L33" s="45"/>
      <c r="M33" s="45"/>
    </row>
    <row r="34" spans="1:13" ht="24.75" customHeight="1" x14ac:dyDescent="0.25">
      <c r="A34" s="47"/>
      <c r="B34" s="41"/>
      <c r="C34" s="37" t="s">
        <v>38</v>
      </c>
      <c r="D34" s="42" t="s">
        <v>55</v>
      </c>
      <c r="E34" s="43">
        <v>0.68</v>
      </c>
      <c r="F34" s="42">
        <f>F27*E34</f>
        <v>47.872000000000007</v>
      </c>
      <c r="G34" s="42"/>
      <c r="H34" s="44"/>
      <c r="I34" s="45"/>
      <c r="J34" s="37"/>
      <c r="K34" s="45"/>
      <c r="L34" s="45"/>
      <c r="M34" s="45"/>
    </row>
    <row r="35" spans="1:13" x14ac:dyDescent="0.25">
      <c r="A35" s="47"/>
      <c r="B35" s="41"/>
      <c r="C35" s="37" t="s">
        <v>16</v>
      </c>
      <c r="D35" s="42"/>
      <c r="E35" s="43"/>
      <c r="F35" s="42"/>
      <c r="G35" s="42"/>
      <c r="H35" s="44"/>
      <c r="I35" s="45"/>
      <c r="J35" s="37"/>
      <c r="K35" s="45"/>
      <c r="L35" s="45"/>
      <c r="M35" s="45"/>
    </row>
    <row r="36" spans="1:13" ht="27" x14ac:dyDescent="0.25">
      <c r="A36" s="47"/>
      <c r="B36" s="41"/>
      <c r="C36" s="37" t="s">
        <v>35</v>
      </c>
      <c r="D36" s="42"/>
      <c r="E36" s="43"/>
      <c r="F36" s="48">
        <v>0.12</v>
      </c>
      <c r="G36" s="42"/>
      <c r="H36" s="44"/>
      <c r="I36" s="45"/>
      <c r="J36" s="37"/>
      <c r="K36" s="45"/>
      <c r="L36" s="45"/>
      <c r="M36" s="45"/>
    </row>
    <row r="37" spans="1:13" x14ac:dyDescent="0.25">
      <c r="A37" s="47"/>
      <c r="B37" s="41"/>
      <c r="C37" s="37" t="s">
        <v>16</v>
      </c>
      <c r="D37" s="42"/>
      <c r="E37" s="43"/>
      <c r="F37" s="42"/>
      <c r="G37" s="42"/>
      <c r="H37" s="44"/>
      <c r="I37" s="45"/>
      <c r="J37" s="37"/>
      <c r="K37" s="45"/>
      <c r="L37" s="45"/>
      <c r="M37" s="45"/>
    </row>
    <row r="38" spans="1:13" x14ac:dyDescent="0.25">
      <c r="A38" s="47"/>
      <c r="B38" s="41"/>
      <c r="C38" s="37" t="s">
        <v>12</v>
      </c>
      <c r="D38" s="42"/>
      <c r="E38" s="43"/>
      <c r="F38" s="48"/>
      <c r="G38" s="42"/>
      <c r="H38" s="44"/>
      <c r="I38" s="45"/>
      <c r="J38" s="37"/>
      <c r="K38" s="45"/>
      <c r="L38" s="45"/>
      <c r="M38" s="45"/>
    </row>
    <row r="39" spans="1:13" ht="15" x14ac:dyDescent="0.25">
      <c r="A39" s="58">
        <v>1</v>
      </c>
      <c r="B39" s="35"/>
      <c r="C39" s="36" t="s">
        <v>16</v>
      </c>
      <c r="D39" s="37"/>
      <c r="E39" s="37"/>
      <c r="F39" s="38"/>
      <c r="G39" s="33"/>
      <c r="H39" s="33"/>
      <c r="I39" s="33"/>
      <c r="J39" s="34"/>
      <c r="K39" s="33"/>
      <c r="L39" s="34"/>
      <c r="M39" s="34"/>
    </row>
    <row r="40" spans="1:13" ht="15" x14ac:dyDescent="0.25">
      <c r="A40" s="59"/>
      <c r="B40" s="35"/>
      <c r="C40" s="39" t="s">
        <v>13</v>
      </c>
      <c r="D40" s="33"/>
      <c r="E40" s="33"/>
      <c r="F40" s="49"/>
      <c r="G40" s="33"/>
      <c r="H40" s="33"/>
      <c r="I40" s="33"/>
      <c r="J40" s="34"/>
      <c r="K40" s="33"/>
      <c r="L40" s="34"/>
      <c r="M40" s="34"/>
    </row>
    <row r="41" spans="1:13" ht="15" x14ac:dyDescent="0.25">
      <c r="A41" s="60"/>
      <c r="B41" s="35"/>
      <c r="C41" s="39" t="s">
        <v>16</v>
      </c>
      <c r="D41" s="33"/>
      <c r="E41" s="33"/>
      <c r="F41" s="33"/>
      <c r="G41" s="33"/>
      <c r="H41" s="33"/>
      <c r="I41" s="33"/>
      <c r="J41" s="34"/>
      <c r="K41" s="33"/>
      <c r="L41" s="34"/>
      <c r="M41" s="34"/>
    </row>
    <row r="42" spans="1:13" ht="15" x14ac:dyDescent="0.25">
      <c r="A42" s="32"/>
      <c r="B42" s="40"/>
      <c r="C42" s="41" t="s">
        <v>23</v>
      </c>
      <c r="D42" s="37"/>
      <c r="E42" s="42"/>
      <c r="F42" s="50">
        <v>0.03</v>
      </c>
      <c r="G42" s="42"/>
      <c r="H42" s="42"/>
      <c r="I42" s="44"/>
      <c r="J42" s="45"/>
      <c r="K42" s="37"/>
      <c r="L42" s="45"/>
      <c r="M42" s="45"/>
    </row>
    <row r="43" spans="1:13" ht="15" x14ac:dyDescent="0.25">
      <c r="A43" s="32"/>
      <c r="B43" s="40"/>
      <c r="C43" s="46" t="s">
        <v>16</v>
      </c>
      <c r="D43" s="37"/>
      <c r="E43" s="42"/>
      <c r="F43" s="43"/>
      <c r="G43" s="42"/>
      <c r="H43" s="42"/>
      <c r="I43" s="44"/>
      <c r="J43" s="45"/>
      <c r="K43" s="37"/>
      <c r="L43" s="45"/>
      <c r="M43" s="45"/>
    </row>
    <row r="44" spans="1:13" ht="15" x14ac:dyDescent="0.25">
      <c r="A44" s="32"/>
      <c r="B44" s="40"/>
      <c r="C44" s="46" t="s">
        <v>14</v>
      </c>
      <c r="D44" s="37"/>
      <c r="E44" s="42"/>
      <c r="F44" s="50">
        <v>0.18</v>
      </c>
      <c r="G44" s="42"/>
      <c r="H44" s="42"/>
      <c r="I44" s="44"/>
      <c r="J44" s="45"/>
      <c r="K44" s="37"/>
      <c r="L44" s="45"/>
      <c r="M44" s="45"/>
    </row>
    <row r="45" spans="1:13" ht="15" x14ac:dyDescent="0.25">
      <c r="A45" s="32"/>
      <c r="B45" s="40"/>
      <c r="C45" s="41" t="s">
        <v>16</v>
      </c>
      <c r="D45" s="37"/>
      <c r="E45" s="42"/>
      <c r="F45" s="43"/>
      <c r="G45" s="42"/>
      <c r="H45" s="42"/>
      <c r="I45" s="44"/>
      <c r="J45" s="45"/>
      <c r="K45" s="37"/>
      <c r="L45" s="45"/>
      <c r="M45" s="45"/>
    </row>
    <row r="46" spans="1:13" ht="15" x14ac:dyDescent="0.25">
      <c r="A46" s="32"/>
      <c r="B46" s="40"/>
      <c r="C46" s="46"/>
      <c r="D46" s="37"/>
      <c r="E46" s="42"/>
      <c r="F46" s="43"/>
      <c r="G46" s="42"/>
      <c r="H46" s="42"/>
      <c r="I46" s="44"/>
      <c r="J46" s="45"/>
      <c r="K46" s="37"/>
      <c r="L46" s="45"/>
      <c r="M46" s="45"/>
    </row>
    <row r="47" spans="1:13" ht="15" x14ac:dyDescent="0.25">
      <c r="A47" s="32"/>
      <c r="B47" s="40"/>
      <c r="C47" s="46"/>
      <c r="D47" s="37"/>
      <c r="E47" s="42"/>
      <c r="F47" s="43"/>
      <c r="G47" s="42"/>
      <c r="H47" s="42"/>
      <c r="I47" s="44"/>
      <c r="J47" s="45"/>
      <c r="K47" s="37"/>
      <c r="L47" s="45"/>
      <c r="M47" s="45"/>
    </row>
    <row r="48" spans="1:13" ht="15" x14ac:dyDescent="0.25">
      <c r="A48" s="32"/>
      <c r="B48" s="40"/>
      <c r="C48" s="41"/>
      <c r="D48" s="37"/>
      <c r="E48" s="42"/>
      <c r="F48" s="43"/>
      <c r="G48" s="42"/>
      <c r="H48" s="42"/>
      <c r="I48" s="44"/>
      <c r="J48" s="45"/>
      <c r="K48" s="37"/>
      <c r="L48" s="45"/>
      <c r="M48" s="45"/>
    </row>
    <row r="49" spans="1:13" ht="15" x14ac:dyDescent="0.25">
      <c r="A49" s="32"/>
      <c r="B49" s="40"/>
      <c r="C49" s="46"/>
      <c r="D49" s="37"/>
      <c r="E49" s="42"/>
      <c r="F49" s="43"/>
      <c r="G49" s="42"/>
      <c r="H49" s="42"/>
      <c r="I49" s="44"/>
      <c r="J49" s="45"/>
      <c r="K49" s="37"/>
      <c r="L49" s="45"/>
      <c r="M49" s="45"/>
    </row>
    <row r="50" spans="1:13" ht="15" x14ac:dyDescent="0.25">
      <c r="A50" s="32"/>
      <c r="B50" s="40"/>
      <c r="C50" s="46"/>
      <c r="D50" s="37"/>
      <c r="E50" s="42"/>
      <c r="F50" s="43"/>
      <c r="G50" s="42"/>
      <c r="H50" s="42"/>
      <c r="I50" s="44"/>
      <c r="J50" s="45"/>
      <c r="K50" s="37"/>
      <c r="L50" s="45"/>
      <c r="M50" s="45"/>
    </row>
  </sheetData>
  <mergeCells count="14">
    <mergeCell ref="F1:M1"/>
    <mergeCell ref="A39:A41"/>
    <mergeCell ref="A2:M2"/>
    <mergeCell ref="A4:M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M7"/>
  </mergeCells>
  <pageMargins left="0.43307086614173229" right="0.15748031496062992" top="0.74803149606299213" bottom="0.74803149606299213" header="0.31496062992125984" footer="0.31496062992125984"/>
  <pageSetup paperSize="9" scale="74" orientation="landscape" r:id="rId1"/>
  <headerFooter>
    <oddHeader>&amp;R&amp;N--&amp;P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kedeli-xarj</vt:lpstr>
      <vt:lpstr>'kedeli-xarj'!Print_Titles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Procurement1</dc:creator>
  <cp:lastModifiedBy>Mariam Zakaidze</cp:lastModifiedBy>
  <cp:lastPrinted>2022-06-19T20:14:52Z</cp:lastPrinted>
  <dcterms:created xsi:type="dcterms:W3CDTF">2018-08-01T12:56:20Z</dcterms:created>
  <dcterms:modified xsi:type="dcterms:W3CDTF">2023-03-30T06:32:29Z</dcterms:modified>
</cp:coreProperties>
</file>