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 O N I !! !!!!!!!!!!!\ტენდერები\2023\28 შინმოვლის პროდუქტები\1 დამტკიცება\"/>
    </mc:Choice>
  </mc:AlternateContent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Sheet1!$A$1:$K$40</definedName>
  </definedNames>
  <calcPr calcId="162913" concurrentCalc="0"/>
</workbook>
</file>

<file path=xl/calcChain.xml><?xml version="1.0" encoding="utf-8"?>
<calcChain xmlns="http://schemas.openxmlformats.org/spreadsheetml/2006/main">
  <c r="J24" i="1" l="1"/>
  <c r="J25" i="1"/>
  <c r="J26" i="1"/>
  <c r="J27" i="1"/>
  <c r="J28" i="1"/>
  <c r="J29" i="1"/>
  <c r="J30" i="1"/>
  <c r="J31" i="1"/>
  <c r="J32" i="1"/>
  <c r="J33" i="1"/>
  <c r="J34" i="1"/>
  <c r="E5" i="1"/>
  <c r="J12" i="1"/>
  <c r="J13" i="1"/>
  <c r="J14" i="1"/>
  <c r="J15" i="1"/>
  <c r="J16" i="1"/>
  <c r="J17" i="1"/>
  <c r="J18" i="1"/>
  <c r="J19" i="1"/>
  <c r="J11" i="1"/>
  <c r="J20" i="1"/>
  <c r="F5" i="1"/>
  <c r="E4" i="1"/>
  <c r="F4" i="1"/>
  <c r="F6" i="1"/>
</calcChain>
</file>

<file path=xl/sharedStrings.xml><?xml version="1.0" encoding="utf-8"?>
<sst xmlns="http://schemas.openxmlformats.org/spreadsheetml/2006/main" count="83" uniqueCount="54">
  <si>
    <t>მახასიათებლები</t>
  </si>
  <si>
    <t>ზეთი</t>
  </si>
  <si>
    <t>ერთ. ფასი</t>
  </si>
  <si>
    <t xml:space="preserve">მთლიანი ღირებ. </t>
  </si>
  <si>
    <t>ცალი</t>
  </si>
  <si>
    <t xml:space="preserve">წარმოშობის ქვეყანა, მწარმოებელი </t>
  </si>
  <si>
    <t>მზესუმზირის, რაფინირებული. დაფასოებული პოლიეთილენის 1 ლიტრიან ბოთლებში. მინიშნებული დამზადების და ვარგისიანობის ვადა</t>
  </si>
  <si>
    <t>კვერცხი</t>
  </si>
  <si>
    <t>ცელოფანის პარკი</t>
  </si>
  <si>
    <t>პირველი კატეგორია, ცელოიდის შეფუთვით, შეფუთვაში 10 ცალი</t>
  </si>
  <si>
    <t>კგ</t>
  </si>
  <si>
    <t>კარაქი</t>
  </si>
  <si>
    <t>შაქარი</t>
  </si>
  <si>
    <t>შესაბამისი გამძლეობის მქონე პოლიეთილენის პარკი</t>
  </si>
  <si>
    <t>N</t>
  </si>
  <si>
    <t>უმაღლესი ხარისხის, კრისტალური, ფხვიერი, მშრალი, მინარევების გარეშე</t>
  </si>
  <si>
    <t>დაფასოებული 200 გრამიან შეფუთვაში. ახალი, მინიშნებული დამზადების და ვარგისიანობის ვადა</t>
  </si>
  <si>
    <t>ლობიო</t>
  </si>
  <si>
    <t>რაოდენობა</t>
  </si>
  <si>
    <t xml:space="preserve"> </t>
  </si>
  <si>
    <t>ქათამი</t>
  </si>
  <si>
    <t>შედედებული რძე</t>
  </si>
  <si>
    <t>300-400 გრამიან თუნუქის უჟანგავ ქილებში. მინიშნებული დამზადების და ვარგისიანობის ვადა</t>
  </si>
  <si>
    <t>მშრალი წესით გაყინული. თითოეულის წონა არანაკლებ 1 კგ. მინიშნებული დამზადების და ვარგისიანობის ვადა</t>
  </si>
  <si>
    <t>განზომ. ერთეული</t>
  </si>
  <si>
    <t>ფასების ცხრილი</t>
  </si>
  <si>
    <r>
      <t>საქონელის</t>
    </r>
    <r>
      <rPr>
        <b/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Sylfaen"/>
        <family val="1"/>
      </rPr>
      <t>დასახელება</t>
    </r>
  </si>
  <si>
    <t>დასახელება</t>
  </si>
  <si>
    <t>რაოდენობა (ცალი)</t>
  </si>
  <si>
    <t>ერთეულის ფასი</t>
  </si>
  <si>
    <t>მთლიანი ღირებულება</t>
  </si>
  <si>
    <t>ჯამი</t>
  </si>
  <si>
    <t>სააღდგომო პროდუქტი</t>
  </si>
  <si>
    <t>მაისი-ივნისი-ივლისის თვეების პროდუქტი</t>
  </si>
  <si>
    <t>სააღდგომო პროდუქტი ერთ ბენეფიციარზე</t>
  </si>
  <si>
    <t>ღვინო</t>
  </si>
  <si>
    <t>თეთრი, ქარხნული, ნახევრადმშრალი. 0.750 ლიტრიანი ბოთლი,  მინიშნებული დამზადების და ვარგისიანობის ვადა</t>
  </si>
  <si>
    <t>ბოთლი</t>
  </si>
  <si>
    <t>სააღდგომო ნამცხვარი (პასკა)</t>
  </si>
  <si>
    <t xml:space="preserve">პოლიეთილენის პარკით შეფუთული, არანაკლებ 0.3 კგ-იანი, </t>
  </si>
  <si>
    <t>ნამცხვარი</t>
  </si>
  <si>
    <t>ახალი დამზადებული, დაფასოებული არანკლებ 600-700 გრამიან კოლოფებში. მინიშნებული დამზადების და ვარგისიანობის ვადა</t>
  </si>
  <si>
    <r>
      <t>შოკოლადის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ylfaen"/>
        <family val="1"/>
        <charset val="204"/>
      </rPr>
      <t>ასორტი</t>
    </r>
  </si>
  <si>
    <t xml:space="preserve">ახალი, შიგთავსი შოკოლადის.  მინიშნებული დამზადების და ვარგისიანობის ვადა (შემადგენლობა 100გრ. პროდუქტზე ცილები-5,9გრ. ცხიმები-30,9გრ. ნახშირწყლები-55,9 გრ. ენერგეტიკული ღირებულება-521კკალ) ქარხნული წესით დაფასოებული  კილოგრამიან პაკეტებში. </t>
  </si>
  <si>
    <t>ლიმონათი</t>
  </si>
  <si>
    <t>შაქარზე დამზადებული, 1 ლიტრიან ბოთლებში. მინიშნებული დამზადების და ვარგისიანობის ვადა</t>
  </si>
  <si>
    <t>ლიტრი</t>
  </si>
  <si>
    <t>საეკლესიო სანთელი</t>
  </si>
  <si>
    <t>ცვილის და თაფლის ნაზავით (სტანდარტული ზომის) </t>
  </si>
  <si>
    <t>პირველი კატეგორია, ცელოიდის შეფუთვით, შეფუთვაში 15 ცალი</t>
  </si>
  <si>
    <t>ბრინჯი</t>
  </si>
  <si>
    <t>კარტოფილი</t>
  </si>
  <si>
    <t>მაისი-ივნისი-ივლისის პროდუქტი ერთ ბენეფიციარზე</t>
  </si>
  <si>
    <t xml:space="preserve"> უმაღლესი ხარისხის, მალე ხარშვადი, ობის სუნის გარეშე, ფორმა მოგრძო ან მრგვალი, მთელი მარცვლების წილობრივი მასა უნდა შეადგენდეს 95%–ს, არ უნდა შეიცავდეს ორგანიზმისთვის საშიშ ქიმიურ ელემენტებს დარჩეული– მინარევების გარეშე; სურსათის უვნებლობა, შეფუთვა და ტრანსპორტირების პირობები უნდა აკმაყოფილებდეს კანონმდებლობით დადგენილ მოთხოვნებს და მოქმედ სტანდარტებს.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</si>
</sst>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Sylfaen"/>
      <family val="1"/>
    </font>
    <font>
      <sz val="10"/>
      <color rgb="FF000000"/>
      <name val="Sylfaen"/>
      <family val="1"/>
      <charset val="204"/>
    </font>
    <font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ylfaen"/>
      <family val="1"/>
    </font>
    <font>
      <sz val="11"/>
      <color rgb="FF000000"/>
      <name val="Calibri"/>
      <family val="2"/>
      <charset val="204"/>
      <scheme val="minor"/>
    </font>
    <font>
      <sz val="11"/>
      <color rgb="FF000000"/>
      <name val="Sylfaen"/>
      <family val="1"/>
      <charset val="204"/>
    </font>
    <font>
      <b/>
      <u/>
      <sz val="14"/>
      <color rgb="FF000000"/>
      <name val="Calibri"/>
      <family val="2"/>
      <charset val="204"/>
      <scheme val="minor"/>
    </font>
    <font>
      <sz val="11"/>
      <color rgb="FF222222"/>
      <name val="Verdana"/>
      <family val="2"/>
      <charset val="204"/>
    </font>
    <font>
      <b/>
      <sz val="10"/>
      <color rgb="FF000000"/>
      <name val="Calibri"/>
      <family val="2"/>
      <scheme val="minor"/>
    </font>
    <font>
      <b/>
      <sz val="10"/>
      <color rgb="FF000000"/>
      <name val="Sylfaen"/>
      <family val="1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0"/>
      <color rgb="FF000000"/>
      <name val="Sylfaen"/>
      <family val="1"/>
      <charset val="204"/>
    </font>
    <font>
      <b/>
      <sz val="11"/>
      <color rgb="FF000000"/>
      <name val="Sylfaen"/>
      <family val="1"/>
      <charset val="204"/>
    </font>
    <font>
      <b/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2"/>
        </stop>
      </gradient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abSelected="1" view="pageBreakPreview" zoomScaleNormal="100" zoomScaleSheetLayoutView="100" workbookViewId="0">
      <selection activeCell="I6" sqref="I6"/>
    </sheetView>
  </sheetViews>
  <sheetFormatPr defaultRowHeight="15" x14ac:dyDescent="0.25"/>
  <cols>
    <col min="1" max="1" width="1.42578125" customWidth="1"/>
    <col min="2" max="2" width="5" customWidth="1"/>
    <col min="3" max="3" width="19" customWidth="1"/>
    <col min="4" max="5" width="24.28515625" customWidth="1"/>
    <col min="6" max="6" width="22.28515625" customWidth="1"/>
    <col min="7" max="7" width="13.140625" customWidth="1"/>
    <col min="8" max="8" width="15.42578125" customWidth="1"/>
    <col min="9" max="9" width="13.85546875" style="11" customWidth="1"/>
    <col min="10" max="10" width="14.85546875" customWidth="1"/>
    <col min="11" max="11" width="19.140625" customWidth="1"/>
  </cols>
  <sheetData>
    <row r="1" spans="2:16" ht="32.25" customHeight="1" x14ac:dyDescent="0.25">
      <c r="B1" s="34" t="s">
        <v>25</v>
      </c>
      <c r="C1" s="34"/>
      <c r="D1" s="34"/>
      <c r="E1" s="34"/>
      <c r="F1" s="34"/>
      <c r="G1" s="34"/>
      <c r="H1" s="34"/>
      <c r="I1" s="34"/>
      <c r="J1" s="34"/>
      <c r="K1" s="34"/>
    </row>
    <row r="2" spans="2:16" s="1" customFormat="1" ht="5.25" customHeight="1" thickBot="1" x14ac:dyDescent="0.3"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2:16" s="1" customFormat="1" ht="33.75" customHeight="1" thickBot="1" x14ac:dyDescent="0.3">
      <c r="B3" s="24" t="s">
        <v>14</v>
      </c>
      <c r="C3" s="24" t="s">
        <v>27</v>
      </c>
      <c r="D3" s="25" t="s">
        <v>28</v>
      </c>
      <c r="E3" s="24" t="s">
        <v>29</v>
      </c>
      <c r="F3" s="25" t="s">
        <v>30</v>
      </c>
      <c r="G3" s="15"/>
      <c r="H3" s="15"/>
      <c r="I3" s="15"/>
    </row>
    <row r="4" spans="2:16" s="1" customFormat="1" ht="30.75" customHeight="1" thickBot="1" x14ac:dyDescent="0.3">
      <c r="B4" s="16">
        <v>1</v>
      </c>
      <c r="C4" s="19" t="s">
        <v>32</v>
      </c>
      <c r="D4" s="16">
        <v>25</v>
      </c>
      <c r="E4" s="17">
        <f>J20</f>
        <v>0</v>
      </c>
      <c r="F4" s="17">
        <f>E4*D4</f>
        <v>0</v>
      </c>
      <c r="G4" s="15"/>
      <c r="H4" s="15"/>
      <c r="I4" s="15"/>
    </row>
    <row r="5" spans="2:16" s="1" customFormat="1" ht="47.25" customHeight="1" thickBot="1" x14ac:dyDescent="0.3">
      <c r="B5" s="16">
        <v>2</v>
      </c>
      <c r="C5" s="19" t="s">
        <v>33</v>
      </c>
      <c r="D5" s="16">
        <v>75</v>
      </c>
      <c r="E5" s="17">
        <f>J34</f>
        <v>0</v>
      </c>
      <c r="F5" s="17">
        <f>E5*D5</f>
        <v>0</v>
      </c>
      <c r="G5" s="15"/>
      <c r="H5" s="15"/>
      <c r="I5" s="15"/>
    </row>
    <row r="6" spans="2:16" s="1" customFormat="1" ht="21" customHeight="1" thickBot="1" x14ac:dyDescent="0.3">
      <c r="B6" s="28" t="s">
        <v>31</v>
      </c>
      <c r="C6" s="29"/>
      <c r="D6" s="29"/>
      <c r="E6" s="30"/>
      <c r="F6" s="17">
        <f>SUM(F4:F5)</f>
        <v>0</v>
      </c>
      <c r="G6" s="15"/>
      <c r="H6" s="15"/>
      <c r="I6" s="18"/>
    </row>
    <row r="7" spans="2:16" s="1" customFormat="1" ht="12" customHeight="1" x14ac:dyDescent="0.25">
      <c r="B7" s="20"/>
      <c r="C7" s="20"/>
      <c r="D7" s="20"/>
      <c r="E7" s="20"/>
      <c r="F7" s="21"/>
      <c r="G7" s="15"/>
      <c r="H7" s="15"/>
      <c r="I7" s="18"/>
    </row>
    <row r="8" spans="2:16" s="1" customFormat="1" ht="29.25" customHeight="1" x14ac:dyDescent="0.25">
      <c r="B8" s="13"/>
      <c r="C8" s="35" t="s">
        <v>34</v>
      </c>
      <c r="D8" s="35"/>
      <c r="E8" s="35"/>
      <c r="F8" s="35"/>
      <c r="G8" s="13"/>
      <c r="H8" s="13"/>
      <c r="I8" s="13"/>
      <c r="J8" s="13"/>
      <c r="K8" s="13"/>
    </row>
    <row r="9" spans="2:16" s="1" customFormat="1" ht="3" customHeight="1" thickBot="1" x14ac:dyDescent="0.3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2:16" s="10" customFormat="1" ht="47.1" customHeight="1" thickBot="1" x14ac:dyDescent="0.3">
      <c r="B10" s="22" t="s">
        <v>14</v>
      </c>
      <c r="C10" s="23" t="s">
        <v>26</v>
      </c>
      <c r="D10" s="36" t="s">
        <v>0</v>
      </c>
      <c r="E10" s="37"/>
      <c r="F10" s="38"/>
      <c r="G10" s="23" t="s">
        <v>24</v>
      </c>
      <c r="H10" s="23" t="s">
        <v>18</v>
      </c>
      <c r="I10" s="23" t="s">
        <v>2</v>
      </c>
      <c r="J10" s="23" t="s">
        <v>3</v>
      </c>
      <c r="K10" s="23" t="s">
        <v>5</v>
      </c>
    </row>
    <row r="11" spans="2:16" s="10" customFormat="1" ht="36.950000000000003" customHeight="1" thickBot="1" x14ac:dyDescent="0.3">
      <c r="B11" s="7">
        <v>1</v>
      </c>
      <c r="C11" s="7" t="s">
        <v>20</v>
      </c>
      <c r="D11" s="31" t="s">
        <v>23</v>
      </c>
      <c r="E11" s="32"/>
      <c r="F11" s="33"/>
      <c r="G11" s="7" t="s">
        <v>4</v>
      </c>
      <c r="H11" s="7">
        <v>1</v>
      </c>
      <c r="I11" s="7"/>
      <c r="J11" s="7">
        <f>I11*H11</f>
        <v>0</v>
      </c>
      <c r="K11" s="7"/>
    </row>
    <row r="12" spans="2:16" ht="36.950000000000003" customHeight="1" thickBot="1" x14ac:dyDescent="0.3">
      <c r="B12" s="7">
        <v>2</v>
      </c>
      <c r="C12" s="7" t="s">
        <v>7</v>
      </c>
      <c r="D12" s="31" t="s">
        <v>49</v>
      </c>
      <c r="E12" s="32"/>
      <c r="F12" s="33"/>
      <c r="G12" s="7" t="s">
        <v>4</v>
      </c>
      <c r="H12" s="7">
        <v>1</v>
      </c>
      <c r="I12" s="7"/>
      <c r="J12" s="7">
        <f t="shared" ref="J12:J19" si="0">I12*H12</f>
        <v>0</v>
      </c>
      <c r="K12" s="7"/>
      <c r="P12" t="s">
        <v>19</v>
      </c>
    </row>
    <row r="13" spans="2:16" ht="36.950000000000003" customHeight="1" thickBot="1" x14ac:dyDescent="0.3">
      <c r="B13" s="7">
        <v>3</v>
      </c>
      <c r="C13" s="7" t="s">
        <v>35</v>
      </c>
      <c r="D13" s="31" t="s">
        <v>36</v>
      </c>
      <c r="E13" s="32"/>
      <c r="F13" s="33"/>
      <c r="G13" s="7" t="s">
        <v>37</v>
      </c>
      <c r="H13" s="7">
        <v>1</v>
      </c>
      <c r="I13" s="7"/>
      <c r="J13" s="7">
        <f t="shared" si="0"/>
        <v>0</v>
      </c>
      <c r="K13" s="7"/>
    </row>
    <row r="14" spans="2:16" ht="36.950000000000003" customHeight="1" thickBot="1" x14ac:dyDescent="0.3">
      <c r="B14" s="7">
        <v>4</v>
      </c>
      <c r="C14" s="7" t="s">
        <v>38</v>
      </c>
      <c r="D14" s="31" t="s">
        <v>39</v>
      </c>
      <c r="E14" s="32"/>
      <c r="F14" s="33"/>
      <c r="G14" s="7" t="s">
        <v>4</v>
      </c>
      <c r="H14" s="7">
        <v>1</v>
      </c>
      <c r="I14" s="7"/>
      <c r="J14" s="7">
        <f t="shared" si="0"/>
        <v>0</v>
      </c>
      <c r="K14" s="7"/>
    </row>
    <row r="15" spans="2:16" ht="36.950000000000003" customHeight="1" thickBot="1" x14ac:dyDescent="0.3">
      <c r="B15" s="7">
        <v>5</v>
      </c>
      <c r="C15" s="7" t="s">
        <v>40</v>
      </c>
      <c r="D15" s="31" t="s">
        <v>41</v>
      </c>
      <c r="E15" s="32"/>
      <c r="F15" s="33"/>
      <c r="G15" s="7" t="s">
        <v>4</v>
      </c>
      <c r="H15" s="7">
        <v>1</v>
      </c>
      <c r="I15" s="7"/>
      <c r="J15" s="7">
        <f t="shared" si="0"/>
        <v>0</v>
      </c>
      <c r="K15" s="7"/>
    </row>
    <row r="16" spans="2:16" ht="58.5" customHeight="1" thickBot="1" x14ac:dyDescent="0.3">
      <c r="B16" s="7">
        <v>6</v>
      </c>
      <c r="C16" s="7" t="s">
        <v>42</v>
      </c>
      <c r="D16" s="31" t="s">
        <v>43</v>
      </c>
      <c r="E16" s="32"/>
      <c r="F16" s="33"/>
      <c r="G16" s="7" t="s">
        <v>10</v>
      </c>
      <c r="H16" s="7">
        <v>1</v>
      </c>
      <c r="I16" s="7"/>
      <c r="J16" s="7">
        <f t="shared" si="0"/>
        <v>0</v>
      </c>
      <c r="K16" s="7"/>
    </row>
    <row r="17" spans="2:11" ht="36.950000000000003" customHeight="1" thickBot="1" x14ac:dyDescent="0.3">
      <c r="B17" s="7">
        <v>7</v>
      </c>
      <c r="C17" s="7" t="s">
        <v>44</v>
      </c>
      <c r="D17" s="31" t="s">
        <v>45</v>
      </c>
      <c r="E17" s="32"/>
      <c r="F17" s="33"/>
      <c r="G17" s="7" t="s">
        <v>46</v>
      </c>
      <c r="H17" s="7">
        <v>1</v>
      </c>
      <c r="I17" s="7"/>
      <c r="J17" s="7">
        <f t="shared" si="0"/>
        <v>0</v>
      </c>
      <c r="K17" s="7"/>
    </row>
    <row r="18" spans="2:11" ht="36.950000000000003" customHeight="1" thickBot="1" x14ac:dyDescent="0.3">
      <c r="B18" s="7">
        <v>8</v>
      </c>
      <c r="C18" s="7" t="s">
        <v>47</v>
      </c>
      <c r="D18" s="31" t="s">
        <v>48</v>
      </c>
      <c r="E18" s="32"/>
      <c r="F18" s="33"/>
      <c r="G18" s="7" t="s">
        <v>4</v>
      </c>
      <c r="H18" s="7">
        <v>10</v>
      </c>
      <c r="I18" s="7"/>
      <c r="J18" s="7">
        <f t="shared" si="0"/>
        <v>0</v>
      </c>
      <c r="K18" s="7"/>
    </row>
    <row r="19" spans="2:11" ht="36.950000000000003" customHeight="1" thickBot="1" x14ac:dyDescent="0.3">
      <c r="B19" s="7">
        <v>9</v>
      </c>
      <c r="C19" s="7" t="s">
        <v>8</v>
      </c>
      <c r="D19" s="31" t="s">
        <v>13</v>
      </c>
      <c r="E19" s="32"/>
      <c r="F19" s="33"/>
      <c r="G19" s="7" t="s">
        <v>4</v>
      </c>
      <c r="H19" s="7">
        <v>1</v>
      </c>
      <c r="I19" s="7"/>
      <c r="J19" s="7">
        <f t="shared" si="0"/>
        <v>0</v>
      </c>
      <c r="K19" s="7"/>
    </row>
    <row r="20" spans="2:11" ht="27" customHeight="1" x14ac:dyDescent="0.25">
      <c r="B20" s="2"/>
      <c r="C20" s="3"/>
      <c r="D20" s="3"/>
      <c r="E20" s="3"/>
      <c r="F20" s="3"/>
      <c r="G20" s="2"/>
      <c r="H20" s="2"/>
      <c r="I20" s="4"/>
      <c r="J20" s="27">
        <f>SUM(J11:J19)</f>
        <v>0</v>
      </c>
      <c r="K20" s="4"/>
    </row>
    <row r="21" spans="2:11" ht="24" customHeight="1" x14ac:dyDescent="0.25">
      <c r="C21" s="35" t="s">
        <v>52</v>
      </c>
      <c r="D21" s="35"/>
      <c r="E21" s="35"/>
      <c r="F21" s="35"/>
    </row>
    <row r="22" spans="2:11" ht="8.25" customHeight="1" thickBot="1" x14ac:dyDescent="0.3">
      <c r="D22" s="12"/>
      <c r="E22" s="12"/>
      <c r="F22" s="12"/>
    </row>
    <row r="23" spans="2:11" ht="47.1" customHeight="1" thickBot="1" x14ac:dyDescent="0.3">
      <c r="B23" s="22" t="s">
        <v>14</v>
      </c>
      <c r="C23" s="23" t="s">
        <v>26</v>
      </c>
      <c r="D23" s="36" t="s">
        <v>0</v>
      </c>
      <c r="E23" s="37"/>
      <c r="F23" s="38"/>
      <c r="G23" s="23" t="s">
        <v>24</v>
      </c>
      <c r="H23" s="23" t="s">
        <v>18</v>
      </c>
      <c r="I23" s="23" t="s">
        <v>2</v>
      </c>
      <c r="J23" s="23" t="s">
        <v>3</v>
      </c>
      <c r="K23" s="23" t="s">
        <v>5</v>
      </c>
    </row>
    <row r="24" spans="2:11" ht="36.950000000000003" customHeight="1" thickBot="1" x14ac:dyDescent="0.3">
      <c r="B24" s="14">
        <v>1</v>
      </c>
      <c r="C24" s="7" t="s">
        <v>20</v>
      </c>
      <c r="D24" s="31" t="s">
        <v>23</v>
      </c>
      <c r="E24" s="32"/>
      <c r="F24" s="33"/>
      <c r="G24" s="7" t="s">
        <v>4</v>
      </c>
      <c r="H24" s="7">
        <v>1</v>
      </c>
      <c r="I24" s="7"/>
      <c r="J24" s="7">
        <f>I24*H24</f>
        <v>0</v>
      </c>
      <c r="K24" s="5"/>
    </row>
    <row r="25" spans="2:11" ht="36.950000000000003" customHeight="1" thickBot="1" x14ac:dyDescent="0.3">
      <c r="B25" s="6">
        <v>2</v>
      </c>
      <c r="C25" s="7" t="s">
        <v>12</v>
      </c>
      <c r="D25" s="31" t="s">
        <v>15</v>
      </c>
      <c r="E25" s="32"/>
      <c r="F25" s="33"/>
      <c r="G25" s="7" t="s">
        <v>10</v>
      </c>
      <c r="H25" s="7">
        <v>1</v>
      </c>
      <c r="I25" s="7"/>
      <c r="J25" s="7">
        <f>I25*H25</f>
        <v>0</v>
      </c>
      <c r="K25" s="8"/>
    </row>
    <row r="26" spans="2:11" ht="36.950000000000003" customHeight="1" thickBot="1" x14ac:dyDescent="0.3">
      <c r="B26" s="14">
        <v>3</v>
      </c>
      <c r="C26" s="7" t="s">
        <v>7</v>
      </c>
      <c r="D26" s="31" t="s">
        <v>9</v>
      </c>
      <c r="E26" s="32"/>
      <c r="F26" s="33"/>
      <c r="G26" s="7" t="s">
        <v>4</v>
      </c>
      <c r="H26" s="7">
        <v>1</v>
      </c>
      <c r="I26" s="7"/>
      <c r="J26" s="7">
        <f>I26*H26</f>
        <v>0</v>
      </c>
      <c r="K26" s="8"/>
    </row>
    <row r="27" spans="2:11" ht="51" customHeight="1" thickBot="1" x14ac:dyDescent="0.3">
      <c r="B27" s="6">
        <v>4</v>
      </c>
      <c r="C27" s="7" t="s">
        <v>1</v>
      </c>
      <c r="D27" s="31" t="s">
        <v>6</v>
      </c>
      <c r="E27" s="32"/>
      <c r="F27" s="33"/>
      <c r="G27" s="7" t="s">
        <v>4</v>
      </c>
      <c r="H27" s="7">
        <v>1</v>
      </c>
      <c r="I27" s="7"/>
      <c r="J27" s="7">
        <f>I27*H27</f>
        <v>0</v>
      </c>
      <c r="K27" s="5"/>
    </row>
    <row r="28" spans="2:11" ht="36.950000000000003" customHeight="1" thickBot="1" x14ac:dyDescent="0.3">
      <c r="B28" s="14">
        <v>5</v>
      </c>
      <c r="C28" s="7" t="s">
        <v>11</v>
      </c>
      <c r="D28" s="31" t="s">
        <v>16</v>
      </c>
      <c r="E28" s="32"/>
      <c r="F28" s="33"/>
      <c r="G28" s="7" t="s">
        <v>4</v>
      </c>
      <c r="H28" s="7">
        <v>1</v>
      </c>
      <c r="I28" s="7"/>
      <c r="J28" s="7">
        <f>I28*H28</f>
        <v>0</v>
      </c>
      <c r="K28" s="8"/>
    </row>
    <row r="29" spans="2:11" ht="36.950000000000003" customHeight="1" thickBot="1" x14ac:dyDescent="0.3">
      <c r="B29" s="14">
        <v>7</v>
      </c>
      <c r="C29" s="7" t="s">
        <v>50</v>
      </c>
      <c r="D29" s="31"/>
      <c r="E29" s="32"/>
      <c r="F29" s="33"/>
      <c r="G29" s="7" t="s">
        <v>10</v>
      </c>
      <c r="H29" s="7">
        <v>1</v>
      </c>
      <c r="I29" s="7"/>
      <c r="J29" s="7">
        <f t="shared" ref="J29:J33" si="1">I29*H29</f>
        <v>0</v>
      </c>
      <c r="K29" s="5"/>
    </row>
    <row r="30" spans="2:11" ht="36.950000000000003" customHeight="1" thickBot="1" x14ac:dyDescent="0.3">
      <c r="B30" s="6">
        <v>8</v>
      </c>
      <c r="C30" s="7" t="s">
        <v>51</v>
      </c>
      <c r="D30" s="31"/>
      <c r="E30" s="32"/>
      <c r="F30" s="33"/>
      <c r="G30" s="7" t="s">
        <v>10</v>
      </c>
      <c r="H30" s="7">
        <v>2</v>
      </c>
      <c r="I30" s="7"/>
      <c r="J30" s="7">
        <f t="shared" si="1"/>
        <v>0</v>
      </c>
      <c r="K30" s="5"/>
    </row>
    <row r="31" spans="2:11" ht="36.950000000000003" customHeight="1" thickBot="1" x14ac:dyDescent="0.3">
      <c r="B31" s="14">
        <v>9</v>
      </c>
      <c r="C31" s="7" t="s">
        <v>21</v>
      </c>
      <c r="D31" s="31" t="s">
        <v>22</v>
      </c>
      <c r="E31" s="32"/>
      <c r="F31" s="33"/>
      <c r="G31" s="7" t="s">
        <v>4</v>
      </c>
      <c r="H31" s="7">
        <v>1</v>
      </c>
      <c r="I31" s="7"/>
      <c r="J31" s="7">
        <f t="shared" si="1"/>
        <v>0</v>
      </c>
      <c r="K31" s="9"/>
    </row>
    <row r="32" spans="2:11" ht="98.25" customHeight="1" thickBot="1" x14ac:dyDescent="0.3">
      <c r="B32" s="6">
        <v>10</v>
      </c>
      <c r="C32" s="7" t="s">
        <v>17</v>
      </c>
      <c r="D32" s="39" t="s">
        <v>53</v>
      </c>
      <c r="E32" s="40"/>
      <c r="F32" s="41"/>
      <c r="G32" s="7" t="s">
        <v>10</v>
      </c>
      <c r="H32" s="7">
        <v>1</v>
      </c>
      <c r="I32" s="7"/>
      <c r="J32" s="7">
        <f t="shared" si="1"/>
        <v>0</v>
      </c>
      <c r="K32" s="9"/>
    </row>
    <row r="33" spans="2:11" ht="36.950000000000003" customHeight="1" thickBot="1" x14ac:dyDescent="0.3">
      <c r="B33" s="14">
        <v>11</v>
      </c>
      <c r="C33" s="7" t="s">
        <v>8</v>
      </c>
      <c r="D33" s="31" t="s">
        <v>13</v>
      </c>
      <c r="E33" s="32"/>
      <c r="F33" s="33"/>
      <c r="G33" s="7" t="s">
        <v>4</v>
      </c>
      <c r="H33" s="7">
        <v>1</v>
      </c>
      <c r="I33" s="7"/>
      <c r="J33" s="7">
        <f t="shared" si="1"/>
        <v>0</v>
      </c>
      <c r="K33" s="5"/>
    </row>
    <row r="34" spans="2:11" ht="30.75" customHeight="1" x14ac:dyDescent="0.25">
      <c r="B34" s="2"/>
      <c r="C34" s="3"/>
      <c r="D34" s="3"/>
      <c r="E34" s="3"/>
      <c r="F34" s="3"/>
      <c r="G34" s="2"/>
      <c r="H34" s="2"/>
      <c r="I34" s="4"/>
      <c r="J34" s="26">
        <f>SUM(J24:J33)</f>
        <v>0</v>
      </c>
      <c r="K34" s="4"/>
    </row>
  </sheetData>
  <mergeCells count="25">
    <mergeCell ref="D16:F16"/>
    <mergeCell ref="D17:F17"/>
    <mergeCell ref="D18:F18"/>
    <mergeCell ref="D33:F33"/>
    <mergeCell ref="D30:F30"/>
    <mergeCell ref="D28:F28"/>
    <mergeCell ref="D29:F29"/>
    <mergeCell ref="D31:F31"/>
    <mergeCell ref="D32:F32"/>
    <mergeCell ref="B6:E6"/>
    <mergeCell ref="D11:F11"/>
    <mergeCell ref="D12:F12"/>
    <mergeCell ref="B1:K1"/>
    <mergeCell ref="D27:F27"/>
    <mergeCell ref="C21:F21"/>
    <mergeCell ref="D23:F23"/>
    <mergeCell ref="D25:F25"/>
    <mergeCell ref="D24:F24"/>
    <mergeCell ref="D26:F26"/>
    <mergeCell ref="D19:F19"/>
    <mergeCell ref="D10:F10"/>
    <mergeCell ref="C8:F8"/>
    <mergeCell ref="D13:F13"/>
    <mergeCell ref="D14:F14"/>
    <mergeCell ref="D15:F15"/>
  </mergeCells>
  <pageMargins left="0.62992125984251968" right="0.23622047244094491" top="0.74803149606299213" bottom="0.74803149606299213" header="0.31496062992125984" footer="0.31496062992125984"/>
  <pageSetup paperSize="9" scale="77" orientation="landscape" r:id="rId1"/>
  <rowBreaks count="1" manualBreakCount="1">
    <brk id="2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7777</dc:creator>
  <cp:lastModifiedBy>jondo kasrashvili</cp:lastModifiedBy>
  <cp:lastPrinted>2023-03-22T08:34:37Z</cp:lastPrinted>
  <dcterms:created xsi:type="dcterms:W3CDTF">2016-12-15T11:47:44Z</dcterms:created>
  <dcterms:modified xsi:type="dcterms:W3CDTF">2023-03-24T11:48:19Z</dcterms:modified>
</cp:coreProperties>
</file>