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kasrashvili\Downloads\"/>
    </mc:Choice>
  </mc:AlternateContent>
  <bookViews>
    <workbookView xWindow="0" yWindow="0" windowWidth="28800" windowHeight="11880"/>
  </bookViews>
  <sheets>
    <sheet name="კრებსითი" sheetId="5" r:id="rId1"/>
    <sheet name="ნაწილი 1" sheetId="1" r:id="rId2"/>
    <sheet name="ნაწილი 2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5" l="1"/>
  <c r="C7" i="5"/>
</calcChain>
</file>

<file path=xl/sharedStrings.xml><?xml version="1.0" encoding="utf-8"?>
<sst xmlns="http://schemas.openxmlformats.org/spreadsheetml/2006/main" count="276" uniqueCount="133">
  <si>
    <t>N</t>
  </si>
  <si>
    <t>სამუშაოს დასახელება</t>
  </si>
  <si>
    <t>განზ</t>
  </si>
  <si>
    <t>ნორმატიული რესურსი</t>
  </si>
  <si>
    <t>ხელფასი</t>
  </si>
  <si>
    <t>მასალა</t>
  </si>
  <si>
    <t>სამშენებლო მექანიზმები</t>
  </si>
  <si>
    <t>ჯამი</t>
  </si>
  <si>
    <t>სულ</t>
  </si>
  <si>
    <t>ერთ ფასი</t>
  </si>
  <si>
    <t>სამუშაო დასახელება</t>
  </si>
  <si>
    <t>_"_  1_11_15</t>
  </si>
  <si>
    <t xml:space="preserve">გრუნტის ამოღება საძირკვლები_ს  მოსაწყობად 0.65 მ3 ჩამჩიანი ექსკავატორით </t>
  </si>
  <si>
    <t>1000 კბმ</t>
  </si>
  <si>
    <t>შრომითი რესურსები</t>
  </si>
  <si>
    <t>კ/სთ</t>
  </si>
  <si>
    <t>სამშენებლო მანქანები</t>
  </si>
  <si>
    <t>ექსკავატორით ცაცხვის მოცულობით 0.65 კმბ</t>
  </si>
  <si>
    <t>მ/სთ</t>
  </si>
  <si>
    <t>_"_   1_79_8</t>
  </si>
  <si>
    <t>ქვაბულის კედლებისა და ძირის ხელით დამუშავება მექანიკური დამუშავების შემდეგ</t>
  </si>
  <si>
    <t>100 კბმ</t>
  </si>
  <si>
    <t>_"_    11_1_2</t>
  </si>
  <si>
    <t>გრუნტის ხელით დამუშავება საძირკვლების ქვეშ მოსწორებით</t>
  </si>
  <si>
    <t>ღორღი ფრაქცია 20_40 მმ</t>
  </si>
  <si>
    <t>100 კვმ</t>
  </si>
  <si>
    <t>ლარი</t>
  </si>
  <si>
    <t>კბმ</t>
  </si>
  <si>
    <t>_"_    1_31_3</t>
  </si>
  <si>
    <t>გრუნტის უკან ჩაყრა საძირკვლების მოწყობის შემდეგ მექანიზმებით</t>
  </si>
  <si>
    <t>ბულდოზერი 59 კვტ (80ც.ძ)</t>
  </si>
  <si>
    <t>_"_    1_11_15</t>
  </si>
  <si>
    <t>ზედმეტი გრუნტის დატვირთვა  0.65მ3 ჩამჩიანი ექსკავატორით ა/თვითმცლელებზე</t>
  </si>
  <si>
    <t>ზედმეტი გრუნტის ტრანსპორტირება 10 კმ მანძილზე</t>
  </si>
  <si>
    <t>ტონ</t>
  </si>
  <si>
    <t>_"_      8_3_2</t>
  </si>
  <si>
    <t>ღორღის ფენილის მოწყობა საძირკველის ქვეშ</t>
  </si>
  <si>
    <t>სხვადასხვა მასალა ნორმით</t>
  </si>
  <si>
    <t>_"_      6_1_1</t>
  </si>
  <si>
    <t>საძირკვლების ქვეშ  მ_100 ბეტონის მომზადება სისქე 10 სმ</t>
  </si>
  <si>
    <t>ბეტონი მ_100</t>
  </si>
  <si>
    <t>_"_      6_1_19</t>
  </si>
  <si>
    <t>მონოლითური რკ/ბეტონის საძირკველის მოწყობა ბეტონით m_350</t>
  </si>
  <si>
    <t>არმატურა A_I</t>
  </si>
  <si>
    <t>არმატურა A_III</t>
  </si>
  <si>
    <t>ბეტონი m_350</t>
  </si>
  <si>
    <t>ხე მასალა დახერხილი</t>
  </si>
  <si>
    <t>პროექ</t>
  </si>
  <si>
    <t>მონოლითური რკ/ბეტონის კვარცხლბეკის მოწყობა ბეტონით m_350</t>
  </si>
  <si>
    <t>ქრგილის ფანერა ნესტგამძლე სისქით 22მ</t>
  </si>
  <si>
    <t>_"_      6_14_6</t>
  </si>
  <si>
    <t>100 კვ.მ</t>
  </si>
  <si>
    <t>_"_      15_5_4</t>
  </si>
  <si>
    <t>კვარცხლბეკის მოპირკეთება ბუნებრივი გრანიტის ფილებით</t>
  </si>
  <si>
    <t>გრანიტის კურსები სისქით 50მმ</t>
  </si>
  <si>
    <t>სილა ცემენტის ხსნარი 1_1</t>
  </si>
  <si>
    <t>კვ.მ</t>
  </si>
  <si>
    <t>_"_      27_19_12</t>
  </si>
  <si>
    <t xml:space="preserve">გრანიტის ბორდიულების მოწყობა წრეზე და ძეგლის ირგვლივ </t>
  </si>
  <si>
    <t>გრანიტის ბორდიული 15x30 სმ</t>
  </si>
  <si>
    <t>ბეტონი მ_200</t>
  </si>
  <si>
    <t>100 გრძ.მ</t>
  </si>
  <si>
    <t>გრძ.მ</t>
  </si>
  <si>
    <t>ქვიშის ფენილის მოწყობა წრეში</t>
  </si>
  <si>
    <t>ქვიშა შავი გარეცხილი</t>
  </si>
  <si>
    <t>_"_      27_44_1</t>
  </si>
  <si>
    <t>ძეგლის ირგვლივ გრანიტის ფილების დაგება</t>
  </si>
  <si>
    <t>კურსების გრანიტის ფილა სისქით  40 მმ</t>
  </si>
  <si>
    <t>ცემენტის ხსნარი</t>
  </si>
  <si>
    <t>100კვ,მ</t>
  </si>
  <si>
    <t>_"_    48_18_4</t>
  </si>
  <si>
    <t>ნაყოფიერი ნიადაგის შესტანა და გაშლა</t>
  </si>
  <si>
    <t>ნაყოფიერი ნიადაგის შავი მიწა ნარგავებისათვის</t>
  </si>
  <si>
    <t>_"_    საბაზრო</t>
  </si>
  <si>
    <t>საბაღე გაზონის მოწყობა</t>
  </si>
  <si>
    <t>საბაღე გაზონი (ბელტი)</t>
  </si>
  <si>
    <t>ზედნადების ხარჯები</t>
  </si>
  <si>
    <t>გეგმიური მოგება</t>
  </si>
  <si>
    <t>დაგროვებითი საპენსიო გადასახადი (ხელფასიდან)</t>
  </si>
  <si>
    <t>გაუთვალისწინებული ხარჯი</t>
  </si>
  <si>
    <t>დღგ</t>
  </si>
  <si>
    <t>სულ ჯამი</t>
  </si>
  <si>
    <t>ერთ.</t>
  </si>
  <si>
    <t>საფუძვ.</t>
  </si>
  <si>
    <t>„სოლომონ მეფე“ /ხრესილის ბრძოლის მთავარი გმირი/ ძეგლის (ქანდაკების) მოწყობის სამუშაოები</t>
  </si>
  <si>
    <t>ხარჯთაღრიცხვა</t>
  </si>
  <si>
    <t>№</t>
  </si>
  <si>
    <t xml:space="preserve">სამუშაოს აღწერილობა </t>
  </si>
  <si>
    <t>ზომის ერთეული</t>
  </si>
  <si>
    <t>რაოდენობა</t>
  </si>
  <si>
    <t>ერთეულის ფასი</t>
  </si>
  <si>
    <t>თანხა ლარში</t>
  </si>
  <si>
    <t>3 მ სიმაღლის ცხენოსანი ფიგურის გამოძერწვა რბილ მასალაში</t>
  </si>
  <si>
    <t>ცალი</t>
  </si>
  <si>
    <t>ქანდაკების მოდელის გადატანა თაბაშირში</t>
  </si>
  <si>
    <t>კვარცხლბეკზე განსათავსებელი თითბერის წარწერა</t>
  </si>
  <si>
    <t xml:space="preserve">მონუმენტის შემადგენელი ფიგურების დაყალიბება, დაშლა, ყალიბების შეღებვა ცეცხლგამძლე საღებავით, აწყობა და რკინის კარკასით გამაგრება. </t>
  </si>
  <si>
    <t xml:space="preserve">ლითონის გადნობა და ყალიბებში ჩასხმა </t>
  </si>
  <si>
    <t>ჩამოსხმული დეტალების დამუშავება, ჭანჭიკებზე და შტირებზე აწყობა, შედუღება და ამოჭედვა.</t>
  </si>
  <si>
    <t xml:space="preserve">მონუმენტის ადგილზე მონტაჟი, მჟავით დაძველება და სანთლით დაფარვა. </t>
  </si>
  <si>
    <t xml:space="preserve">ხელფასის ჯამი საშემოსავლოს გადასახადის გარეშე </t>
  </si>
  <si>
    <t>მასალები</t>
  </si>
  <si>
    <t>მბრუნავი დაზგა კარკასი</t>
  </si>
  <si>
    <t>ქანდაკების საძერწი თიხა</t>
  </si>
  <si>
    <t>თაბაშირი</t>
  </si>
  <si>
    <t>ტომარა</t>
  </si>
  <si>
    <t>მინაბოჭკოვანი მიკროფიბრა</t>
  </si>
  <si>
    <t>კგ</t>
  </si>
  <si>
    <t>ყალიბების საპოხი</t>
  </si>
  <si>
    <t>თითბერი</t>
  </si>
  <si>
    <t xml:space="preserve">საყალიბე ქვიშა </t>
  </si>
  <si>
    <t xml:space="preserve">კარბამიდული ფისი </t>
  </si>
  <si>
    <t>l</t>
  </si>
  <si>
    <t xml:space="preserve">ორტოფოსფორ მჟავა </t>
  </si>
  <si>
    <t xml:space="preserve">დიზელის საწვავი </t>
  </si>
  <si>
    <t xml:space="preserve">ცეცხლგამძლე საღებავი </t>
  </si>
  <si>
    <t>ფუტკრის სანთელი</t>
  </si>
  <si>
    <t xml:space="preserve">რკინის მასალა </t>
  </si>
  <si>
    <t xml:space="preserve">ბრინჯაოს ელექტროდი </t>
  </si>
  <si>
    <t xml:space="preserve">ლითონის ჭანჭიკები და შტირები </t>
  </si>
  <si>
    <t xml:space="preserve">საამქროს ხარჯები </t>
  </si>
  <si>
    <t xml:space="preserve">ცეცხლგამძლე აგური </t>
  </si>
  <si>
    <t>შამუთი</t>
  </si>
  <si>
    <t xml:space="preserve">კუთხოვანი სახერხი (ბალგარკა) </t>
  </si>
  <si>
    <t>გრაფიტი</t>
  </si>
  <si>
    <t xml:space="preserve">ელექტრო ენერგია </t>
  </si>
  <si>
    <t>თვე</t>
  </si>
  <si>
    <t xml:space="preserve">მასალების და საამქროს ხარჯების ჯამი </t>
  </si>
  <si>
    <t xml:space="preserve">სულ ჯამი </t>
  </si>
  <si>
    <t>ზედნადები ხარჯი</t>
  </si>
  <si>
    <t>ღირებულება</t>
  </si>
  <si>
    <t>საამშენებლო სამუშაოები (ნაწილი 1)</t>
  </si>
  <si>
    <t>ძეგლის მოწყობის სამუშაოები (ნაწილი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</si>
</sst>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cadNusx"/>
    </font>
    <font>
      <sz val="11"/>
      <color theme="1"/>
      <name val="AcadNusx"/>
    </font>
    <font>
      <sz val="12"/>
      <color theme="1"/>
      <name val="AcadNusx"/>
    </font>
    <font>
      <sz val="11"/>
      <color theme="1"/>
      <name val="Arial"/>
      <family val="2"/>
    </font>
    <font>
      <b/>
      <i/>
      <u/>
      <sz val="11"/>
      <color theme="1"/>
      <name val="AcadNusx"/>
    </font>
    <font>
      <b/>
      <sz val="11"/>
      <color theme="1"/>
      <name val="AcadNusx"/>
    </font>
    <font>
      <b/>
      <i/>
      <u/>
      <sz val="14"/>
      <color theme="1"/>
      <name val="AcadNusx"/>
    </font>
    <font>
      <b/>
      <i/>
      <u/>
      <sz val="12"/>
      <color theme="1"/>
      <name val="AcadNusx"/>
    </font>
    <font>
      <i/>
      <u/>
      <sz val="11"/>
      <color theme="1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/>
    </xf>
    <xf numFmtId="2" fontId="11" fillId="3" borderId="6" xfId="0" applyNumberFormat="1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/>
    </xf>
    <xf numFmtId="0" fontId="8" fillId="4" borderId="7" xfId="0" applyFont="1" applyFill="1" applyBorder="1"/>
    <xf numFmtId="2" fontId="8" fillId="4" borderId="7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/>
    </xf>
    <xf numFmtId="2" fontId="8" fillId="3" borderId="10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top"/>
    </xf>
    <xf numFmtId="2" fontId="8" fillId="0" borderId="1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center" vertical="top"/>
    </xf>
    <xf numFmtId="0" fontId="8" fillId="0" borderId="5" xfId="0" applyFont="1" applyBorder="1"/>
    <xf numFmtId="2" fontId="8" fillId="0" borderId="5" xfId="0" applyNumberFormat="1" applyFont="1" applyBorder="1" applyAlignment="1">
      <alignment horizontal="center" vertical="top"/>
    </xf>
    <xf numFmtId="0" fontId="13" fillId="4" borderId="6" xfId="0" applyFont="1" applyFill="1" applyBorder="1"/>
    <xf numFmtId="0" fontId="14" fillId="4" borderId="6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 vertical="top"/>
    </xf>
    <xf numFmtId="2" fontId="15" fillId="4" borderId="6" xfId="0" applyNumberFormat="1" applyFont="1" applyFill="1" applyBorder="1" applyAlignment="1">
      <alignment horizontal="center" vertical="top"/>
    </xf>
    <xf numFmtId="2" fontId="11" fillId="4" borderId="6" xfId="0" applyNumberFormat="1" applyFont="1" applyFill="1" applyBorder="1" applyAlignment="1">
      <alignment horizontal="center" vertical="top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/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6" fillId="4" borderId="6" xfId="0" applyFont="1" applyFill="1" applyBorder="1"/>
    <xf numFmtId="0" fontId="14" fillId="4" borderId="6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center"/>
    </xf>
    <xf numFmtId="0" fontId="8" fillId="4" borderId="6" xfId="0" applyFont="1" applyFill="1" applyBorder="1"/>
    <xf numFmtId="2" fontId="8" fillId="4" borderId="6" xfId="0" applyNumberFormat="1" applyFont="1" applyFill="1" applyBorder="1" applyAlignment="1">
      <alignment horizontal="center"/>
    </xf>
    <xf numFmtId="0" fontId="12" fillId="4" borderId="6" xfId="0" applyFont="1" applyFill="1" applyBorder="1" applyAlignment="1">
      <alignment horizontal="left"/>
    </xf>
    <xf numFmtId="2" fontId="11" fillId="4" borderId="6" xfId="0" applyNumberFormat="1" applyFont="1" applyFill="1" applyBorder="1" applyAlignment="1">
      <alignment horizontal="center"/>
    </xf>
    <xf numFmtId="0" fontId="12" fillId="4" borderId="6" xfId="0" applyFont="1" applyFill="1" applyBorder="1" applyAlignment="1">
      <alignment horizontal="left" vertical="top"/>
    </xf>
    <xf numFmtId="9" fontId="8" fillId="4" borderId="6" xfId="0" applyNumberFormat="1" applyFont="1" applyFill="1" applyBorder="1" applyAlignment="1">
      <alignment horizontal="center"/>
    </xf>
    <xf numFmtId="0" fontId="0" fillId="0" borderId="14" xfId="0" applyBorder="1"/>
    <xf numFmtId="0" fontId="12" fillId="0" borderId="15" xfId="0" applyFont="1" applyBorder="1" applyAlignment="1">
      <alignment horizontal="left" vertical="top"/>
    </xf>
    <xf numFmtId="0" fontId="8" fillId="0" borderId="15" xfId="0" applyFont="1" applyBorder="1" applyAlignment="1">
      <alignment horizontal="center"/>
    </xf>
    <xf numFmtId="0" fontId="8" fillId="0" borderId="15" xfId="0" applyFont="1" applyBorder="1"/>
    <xf numFmtId="2" fontId="8" fillId="0" borderId="15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Alignment="1"/>
    <xf numFmtId="0" fontId="8" fillId="0" borderId="1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tabSelected="1" workbookViewId="0">
      <selection activeCell="B15" sqref="B15"/>
    </sheetView>
  </sheetViews>
  <sheetFormatPr defaultRowHeight="15" x14ac:dyDescent="0.25"/>
  <cols>
    <col min="1" max="1" width="4.7109375" customWidth="1"/>
    <col min="2" max="2" width="73" customWidth="1"/>
    <col min="3" max="3" width="27.140625" customWidth="1"/>
  </cols>
  <sheetData>
    <row r="1" spans="1:13" ht="32.25" customHeight="1" x14ac:dyDescent="0.25">
      <c r="A1" s="26" t="s">
        <v>85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6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21" customHeight="1" x14ac:dyDescent="0.25">
      <c r="A3" s="106" t="s">
        <v>84</v>
      </c>
      <c r="B3" s="106"/>
      <c r="C3" s="106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5" spans="1:13" ht="15.75" thickBot="1" x14ac:dyDescent="0.3"/>
    <row r="6" spans="1:13" s="24" customFormat="1" ht="26.25" customHeight="1" thickBot="1" x14ac:dyDescent="0.3">
      <c r="A6" s="104" t="s">
        <v>0</v>
      </c>
      <c r="B6" s="104" t="s">
        <v>1</v>
      </c>
      <c r="C6" s="104" t="s">
        <v>130</v>
      </c>
    </row>
    <row r="7" spans="1:13" s="24" customFormat="1" ht="26.25" customHeight="1" thickBot="1" x14ac:dyDescent="0.3">
      <c r="A7" s="103">
        <v>1</v>
      </c>
      <c r="B7" s="103" t="s">
        <v>131</v>
      </c>
      <c r="C7" s="105">
        <f>'ნაწილი 1'!M93</f>
        <v>0</v>
      </c>
    </row>
    <row r="8" spans="1:13" s="24" customFormat="1" ht="26.25" customHeight="1" thickBot="1" x14ac:dyDescent="0.3">
      <c r="A8" s="103">
        <v>2</v>
      </c>
      <c r="B8" s="103" t="s">
        <v>132</v>
      </c>
      <c r="C8" s="105">
        <f>'ნაწილი 2'!F44</f>
        <v>0</v>
      </c>
    </row>
    <row r="9" spans="1:13" s="24" customFormat="1" x14ac:dyDescent="0.25"/>
    <row r="10" spans="1:13" s="24" customFormat="1" x14ac:dyDescent="0.25"/>
    <row r="11" spans="1:13" s="24" customFormat="1" x14ac:dyDescent="0.25"/>
    <row r="12" spans="1:13" s="24" customFormat="1" x14ac:dyDescent="0.25"/>
    <row r="13" spans="1:13" s="24" customFormat="1" x14ac:dyDescent="0.25"/>
    <row r="14" spans="1:13" s="24" customFormat="1" x14ac:dyDescent="0.25"/>
    <row r="15" spans="1:13" s="24" customFormat="1" x14ac:dyDescent="0.25"/>
    <row r="16" spans="1:13" s="24" customFormat="1" x14ac:dyDescent="0.25"/>
    <row r="17" s="24" customFormat="1" x14ac:dyDescent="0.25"/>
    <row r="18" s="24" customFormat="1" x14ac:dyDescent="0.25"/>
    <row r="19" s="24" customFormat="1" x14ac:dyDescent="0.25"/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3"/>
  <sheetViews>
    <sheetView workbookViewId="0">
      <selection activeCell="P15" sqref="P15"/>
    </sheetView>
  </sheetViews>
  <sheetFormatPr defaultRowHeight="15" x14ac:dyDescent="0.25"/>
  <cols>
    <col min="1" max="1" width="4" customWidth="1"/>
    <col min="2" max="2" width="8" customWidth="1"/>
    <col min="3" max="3" width="41.7109375" style="16" customWidth="1"/>
    <col min="5" max="12" width="7.7109375" customWidth="1"/>
    <col min="13" max="13" width="9" customWidth="1"/>
  </cols>
  <sheetData>
    <row r="1" spans="1:13" s="27" customFormat="1" ht="24.75" customHeight="1" x14ac:dyDescent="0.25">
      <c r="A1" s="26" t="s">
        <v>85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4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25" t="s">
        <v>84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5" spans="1:13" ht="31.5" customHeight="1" x14ac:dyDescent="0.25">
      <c r="A5" s="7" t="s">
        <v>0</v>
      </c>
      <c r="B5" s="7" t="s">
        <v>83</v>
      </c>
      <c r="C5" s="8" t="s">
        <v>1</v>
      </c>
      <c r="D5" s="7" t="s">
        <v>2</v>
      </c>
      <c r="E5" s="9" t="s">
        <v>3</v>
      </c>
      <c r="F5" s="8"/>
      <c r="G5" s="7" t="s">
        <v>4</v>
      </c>
      <c r="H5" s="7"/>
      <c r="I5" s="7" t="s">
        <v>5</v>
      </c>
      <c r="J5" s="7"/>
      <c r="K5" s="8" t="s">
        <v>6</v>
      </c>
      <c r="L5" s="8"/>
      <c r="M5" s="7" t="s">
        <v>7</v>
      </c>
    </row>
    <row r="6" spans="1:13" s="21" customFormat="1" ht="35.25" customHeight="1" x14ac:dyDescent="0.25">
      <c r="A6" s="7"/>
      <c r="B6" s="7"/>
      <c r="C6" s="8"/>
      <c r="D6" s="7"/>
      <c r="E6" s="4" t="s">
        <v>82</v>
      </c>
      <c r="F6" s="4" t="s">
        <v>8</v>
      </c>
      <c r="G6" s="4" t="s">
        <v>9</v>
      </c>
      <c r="H6" s="4" t="s">
        <v>8</v>
      </c>
      <c r="I6" s="4" t="s">
        <v>9</v>
      </c>
      <c r="J6" s="4" t="s">
        <v>8</v>
      </c>
      <c r="K6" s="4" t="s">
        <v>9</v>
      </c>
      <c r="L6" s="4" t="s">
        <v>8</v>
      </c>
      <c r="M6" s="7"/>
    </row>
    <row r="7" spans="1:13" x14ac:dyDescent="0.25">
      <c r="A7" s="3">
        <v>1</v>
      </c>
      <c r="B7" s="3">
        <v>2</v>
      </c>
      <c r="C7" s="10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3" ht="15.75" x14ac:dyDescent="0.3">
      <c r="A8" s="5"/>
      <c r="B8" s="5"/>
      <c r="C8" s="17" t="s">
        <v>10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52.5" customHeight="1" x14ac:dyDescent="0.3">
      <c r="A9" s="7">
        <v>1</v>
      </c>
      <c r="B9" s="8" t="s">
        <v>11</v>
      </c>
      <c r="C9" s="18" t="s">
        <v>12</v>
      </c>
      <c r="D9" s="3" t="s">
        <v>13</v>
      </c>
      <c r="E9" s="3"/>
      <c r="F9" s="3">
        <v>1.2E-2</v>
      </c>
      <c r="G9" s="3"/>
      <c r="H9" s="3"/>
      <c r="I9" s="3"/>
      <c r="J9" s="3"/>
      <c r="K9" s="3"/>
      <c r="L9" s="3"/>
      <c r="M9" s="5"/>
    </row>
    <row r="10" spans="1:13" x14ac:dyDescent="0.25">
      <c r="A10" s="7"/>
      <c r="B10" s="8"/>
      <c r="C10" s="10" t="s">
        <v>14</v>
      </c>
      <c r="D10" s="3" t="s">
        <v>15</v>
      </c>
      <c r="E10" s="3">
        <v>16.5</v>
      </c>
      <c r="F10" s="3">
        <v>0.2</v>
      </c>
      <c r="G10" s="3"/>
      <c r="H10" s="3"/>
      <c r="I10" s="3"/>
      <c r="J10" s="3"/>
      <c r="K10" s="3"/>
      <c r="L10" s="3"/>
      <c r="M10" s="3"/>
    </row>
    <row r="11" spans="1:13" x14ac:dyDescent="0.25">
      <c r="A11" s="7"/>
      <c r="B11" s="8"/>
      <c r="C11" s="19" t="s">
        <v>16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3.25" customHeight="1" x14ac:dyDescent="0.25">
      <c r="A12" s="7"/>
      <c r="B12" s="8"/>
      <c r="C12" s="11" t="s">
        <v>17</v>
      </c>
      <c r="D12" s="3" t="s">
        <v>18</v>
      </c>
      <c r="E12" s="3">
        <v>37</v>
      </c>
      <c r="F12" s="3">
        <v>0.44</v>
      </c>
      <c r="G12" s="3"/>
      <c r="H12" s="3"/>
      <c r="I12" s="3"/>
      <c r="J12" s="3"/>
      <c r="K12" s="3"/>
      <c r="L12" s="3"/>
      <c r="M12" s="3"/>
    </row>
    <row r="13" spans="1:13" ht="51.75" customHeight="1" x14ac:dyDescent="0.25">
      <c r="A13" s="7">
        <v>2</v>
      </c>
      <c r="B13" s="8" t="s">
        <v>19</v>
      </c>
      <c r="C13" s="18" t="s">
        <v>20</v>
      </c>
      <c r="D13" s="3" t="s">
        <v>21</v>
      </c>
      <c r="E13" s="3"/>
      <c r="F13" s="3">
        <v>0.05</v>
      </c>
      <c r="G13" s="3"/>
      <c r="H13" s="3"/>
      <c r="I13" s="3"/>
      <c r="J13" s="3"/>
      <c r="K13" s="3"/>
      <c r="L13" s="3"/>
      <c r="M13" s="3"/>
    </row>
    <row r="14" spans="1:13" x14ac:dyDescent="0.25">
      <c r="A14" s="7"/>
      <c r="B14" s="8"/>
      <c r="C14" s="10" t="s">
        <v>14</v>
      </c>
      <c r="D14" s="3" t="s">
        <v>15</v>
      </c>
      <c r="E14" s="3">
        <v>296</v>
      </c>
      <c r="F14" s="3">
        <v>14.8</v>
      </c>
      <c r="G14" s="3"/>
      <c r="H14" s="3"/>
      <c r="I14" s="3"/>
      <c r="J14" s="3"/>
      <c r="K14" s="3"/>
      <c r="L14" s="3"/>
      <c r="M14" s="3"/>
    </row>
    <row r="15" spans="1:13" ht="30" x14ac:dyDescent="0.3">
      <c r="A15" s="7">
        <v>3</v>
      </c>
      <c r="B15" s="8" t="s">
        <v>22</v>
      </c>
      <c r="C15" s="18" t="s">
        <v>23</v>
      </c>
      <c r="D15" s="3" t="s">
        <v>25</v>
      </c>
      <c r="E15" s="3"/>
      <c r="F15" s="3">
        <v>7.0000000000000007E-2</v>
      </c>
      <c r="G15" s="3"/>
      <c r="H15" s="3"/>
      <c r="I15" s="3"/>
      <c r="J15" s="3"/>
      <c r="K15" s="3"/>
      <c r="L15" s="3"/>
      <c r="M15" s="5"/>
    </row>
    <row r="16" spans="1:13" x14ac:dyDescent="0.25">
      <c r="A16" s="7"/>
      <c r="B16" s="8"/>
      <c r="C16" s="10" t="s">
        <v>14</v>
      </c>
      <c r="D16" s="3" t="s">
        <v>15</v>
      </c>
      <c r="E16" s="3">
        <v>7.19</v>
      </c>
      <c r="F16" s="3">
        <v>0.5</v>
      </c>
      <c r="G16" s="3"/>
      <c r="H16" s="3"/>
      <c r="I16" s="3"/>
      <c r="J16" s="3"/>
      <c r="K16" s="3"/>
      <c r="L16" s="3"/>
      <c r="M16" s="3"/>
    </row>
    <row r="17" spans="1:13" x14ac:dyDescent="0.25">
      <c r="A17" s="7"/>
      <c r="B17" s="8"/>
      <c r="C17" s="10" t="s">
        <v>16</v>
      </c>
      <c r="D17" s="3" t="s">
        <v>26</v>
      </c>
      <c r="E17" s="3">
        <v>0.99</v>
      </c>
      <c r="F17" s="3">
        <v>7.0000000000000007E-2</v>
      </c>
      <c r="G17" s="3"/>
      <c r="H17" s="3"/>
      <c r="I17" s="3"/>
      <c r="J17" s="3"/>
      <c r="K17" s="3"/>
      <c r="L17" s="3"/>
      <c r="M17" s="3"/>
    </row>
    <row r="18" spans="1:13" x14ac:dyDescent="0.25">
      <c r="A18" s="7"/>
      <c r="B18" s="8"/>
      <c r="C18" s="11" t="s">
        <v>24</v>
      </c>
      <c r="D18" s="3" t="s">
        <v>27</v>
      </c>
      <c r="E18" s="3">
        <v>4.08</v>
      </c>
      <c r="F18" s="3">
        <v>0.28999999999999998</v>
      </c>
      <c r="G18" s="3"/>
      <c r="H18" s="3"/>
      <c r="I18" s="3"/>
      <c r="J18" s="3"/>
      <c r="K18" s="3"/>
      <c r="L18" s="3"/>
      <c r="M18" s="3"/>
    </row>
    <row r="19" spans="1:13" ht="45" x14ac:dyDescent="0.25">
      <c r="A19" s="7">
        <v>4</v>
      </c>
      <c r="B19" s="8" t="s">
        <v>28</v>
      </c>
      <c r="C19" s="20" t="s">
        <v>29</v>
      </c>
      <c r="D19" s="3" t="s">
        <v>13</v>
      </c>
      <c r="E19" s="3"/>
      <c r="F19" s="3">
        <v>6.0000000000000001E-3</v>
      </c>
      <c r="G19" s="3"/>
      <c r="H19" s="3"/>
      <c r="I19" s="3"/>
      <c r="J19" s="3"/>
      <c r="K19" s="3"/>
      <c r="L19" s="3"/>
      <c r="M19" s="3"/>
    </row>
    <row r="20" spans="1:13" x14ac:dyDescent="0.25">
      <c r="A20" s="7"/>
      <c r="B20" s="8"/>
      <c r="C20" s="10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7"/>
      <c r="B21" s="8"/>
      <c r="C21" s="10" t="s">
        <v>30</v>
      </c>
      <c r="D21" s="3" t="s">
        <v>18</v>
      </c>
      <c r="E21" s="3">
        <v>9.2100000000000009</v>
      </c>
      <c r="F21" s="3">
        <v>0.06</v>
      </c>
      <c r="G21" s="3"/>
      <c r="H21" s="3"/>
      <c r="I21" s="3"/>
      <c r="J21" s="3"/>
      <c r="K21" s="3"/>
      <c r="L21" s="3"/>
      <c r="M21" s="3"/>
    </row>
    <row r="22" spans="1:13" ht="45" x14ac:dyDescent="0.3">
      <c r="A22" s="7">
        <v>5</v>
      </c>
      <c r="B22" s="8" t="s">
        <v>31</v>
      </c>
      <c r="C22" s="18" t="s">
        <v>32</v>
      </c>
      <c r="D22" s="3" t="s">
        <v>13</v>
      </c>
      <c r="E22" s="3"/>
      <c r="F22" s="3">
        <v>8.9999999999999993E-3</v>
      </c>
      <c r="G22" s="3"/>
      <c r="H22" s="3"/>
      <c r="I22" s="3"/>
      <c r="J22" s="3"/>
      <c r="K22" s="3"/>
      <c r="L22" s="3"/>
      <c r="M22" s="5"/>
    </row>
    <row r="23" spans="1:13" x14ac:dyDescent="0.25">
      <c r="A23" s="7"/>
      <c r="B23" s="8"/>
      <c r="C23" s="10" t="s">
        <v>14</v>
      </c>
      <c r="D23" s="3" t="s">
        <v>15</v>
      </c>
      <c r="E23" s="3">
        <v>16.5</v>
      </c>
      <c r="F23" s="3">
        <v>0.15</v>
      </c>
      <c r="G23" s="3"/>
      <c r="H23" s="3"/>
      <c r="I23" s="3"/>
      <c r="J23" s="3"/>
      <c r="K23" s="3"/>
      <c r="L23" s="3"/>
      <c r="M23" s="3"/>
    </row>
    <row r="24" spans="1:13" x14ac:dyDescent="0.25">
      <c r="A24" s="7"/>
      <c r="B24" s="8"/>
      <c r="C24" s="10" t="s">
        <v>16</v>
      </c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9.5" customHeight="1" x14ac:dyDescent="0.25">
      <c r="A25" s="7"/>
      <c r="B25" s="8"/>
      <c r="C25" s="11" t="s">
        <v>17</v>
      </c>
      <c r="D25" s="3" t="s">
        <v>18</v>
      </c>
      <c r="E25" s="3">
        <v>37</v>
      </c>
      <c r="F25" s="3">
        <v>0.33</v>
      </c>
      <c r="G25" s="3"/>
      <c r="H25" s="3"/>
      <c r="I25" s="3"/>
      <c r="J25" s="3"/>
      <c r="K25" s="3"/>
      <c r="L25" s="3"/>
      <c r="M25" s="3"/>
    </row>
    <row r="26" spans="1:13" ht="45" x14ac:dyDescent="0.25">
      <c r="A26" s="3">
        <v>6</v>
      </c>
      <c r="B26" s="3"/>
      <c r="C26" s="18" t="s">
        <v>33</v>
      </c>
      <c r="D26" s="3" t="s">
        <v>34</v>
      </c>
      <c r="E26" s="3"/>
      <c r="F26" s="3">
        <v>16.2</v>
      </c>
      <c r="G26" s="3"/>
      <c r="H26" s="3"/>
      <c r="I26" s="3"/>
      <c r="J26" s="3"/>
      <c r="K26" s="3"/>
      <c r="L26" s="3"/>
      <c r="M26" s="3"/>
    </row>
    <row r="27" spans="1:13" ht="31.5" customHeight="1" x14ac:dyDescent="0.25">
      <c r="A27" s="7">
        <v>7</v>
      </c>
      <c r="B27" s="8" t="s">
        <v>35</v>
      </c>
      <c r="C27" s="20" t="s">
        <v>36</v>
      </c>
      <c r="D27" s="3" t="s">
        <v>27</v>
      </c>
      <c r="E27" s="3"/>
      <c r="F27" s="3">
        <v>1</v>
      </c>
      <c r="G27" s="3"/>
      <c r="H27" s="3"/>
      <c r="I27" s="3"/>
      <c r="J27" s="3"/>
      <c r="K27" s="3"/>
      <c r="L27" s="3"/>
      <c r="M27" s="3"/>
    </row>
    <row r="28" spans="1:13" x14ac:dyDescent="0.25">
      <c r="A28" s="7"/>
      <c r="B28" s="8"/>
      <c r="C28" s="10" t="s">
        <v>14</v>
      </c>
      <c r="D28" s="3" t="s">
        <v>27</v>
      </c>
      <c r="E28" s="3">
        <v>0.89</v>
      </c>
      <c r="F28" s="3">
        <v>0.89</v>
      </c>
      <c r="G28" s="3"/>
      <c r="H28" s="3"/>
      <c r="I28" s="3"/>
      <c r="J28" s="3"/>
      <c r="K28" s="3"/>
      <c r="L28" s="3"/>
      <c r="M28" s="3"/>
    </row>
    <row r="29" spans="1:13" x14ac:dyDescent="0.25">
      <c r="A29" s="7"/>
      <c r="B29" s="8"/>
      <c r="C29" s="10" t="s">
        <v>16</v>
      </c>
      <c r="D29" s="3" t="s">
        <v>26</v>
      </c>
      <c r="E29" s="3">
        <v>0.37</v>
      </c>
      <c r="F29" s="3">
        <v>0.37</v>
      </c>
      <c r="G29" s="3"/>
      <c r="H29" s="3"/>
      <c r="I29" s="3"/>
      <c r="J29" s="3"/>
      <c r="K29" s="3"/>
      <c r="L29" s="3"/>
      <c r="M29" s="3"/>
    </row>
    <row r="30" spans="1:13" x14ac:dyDescent="0.25">
      <c r="A30" s="7"/>
      <c r="B30" s="8"/>
      <c r="C30" s="11" t="s">
        <v>24</v>
      </c>
      <c r="D30" s="3" t="s">
        <v>27</v>
      </c>
      <c r="E30" s="3">
        <v>1.1499999999999999</v>
      </c>
      <c r="F30" s="3">
        <v>1.1499999999999999</v>
      </c>
      <c r="G30" s="3"/>
      <c r="H30" s="3"/>
      <c r="I30" s="3"/>
      <c r="J30" s="3"/>
      <c r="K30" s="3"/>
      <c r="L30" s="3"/>
      <c r="M30" s="3"/>
    </row>
    <row r="31" spans="1:13" x14ac:dyDescent="0.25">
      <c r="A31" s="7"/>
      <c r="B31" s="8"/>
      <c r="C31" s="10" t="s">
        <v>37</v>
      </c>
      <c r="D31" s="3" t="s">
        <v>26</v>
      </c>
      <c r="E31" s="3">
        <v>0.02</v>
      </c>
      <c r="F31" s="3">
        <v>0.02</v>
      </c>
      <c r="G31" s="3"/>
      <c r="H31" s="3"/>
      <c r="I31" s="3"/>
      <c r="J31" s="3"/>
      <c r="K31" s="3"/>
      <c r="L31" s="3"/>
      <c r="M31" s="3"/>
    </row>
    <row r="32" spans="1:13" ht="30" x14ac:dyDescent="0.25">
      <c r="A32" s="7">
        <v>8</v>
      </c>
      <c r="B32" s="8" t="s">
        <v>38</v>
      </c>
      <c r="C32" s="20" t="s">
        <v>39</v>
      </c>
      <c r="D32" s="3" t="s">
        <v>21</v>
      </c>
      <c r="E32" s="3"/>
      <c r="F32" s="3">
        <v>0.01</v>
      </c>
      <c r="G32" s="3"/>
      <c r="H32" s="3"/>
      <c r="I32" s="3"/>
      <c r="J32" s="3"/>
      <c r="K32" s="3"/>
      <c r="L32" s="3"/>
      <c r="M32" s="3"/>
    </row>
    <row r="33" spans="1:13" x14ac:dyDescent="0.25">
      <c r="A33" s="7"/>
      <c r="B33" s="8"/>
      <c r="C33" s="10" t="s">
        <v>14</v>
      </c>
      <c r="D33" s="3" t="s">
        <v>15</v>
      </c>
      <c r="E33" s="3">
        <v>137</v>
      </c>
      <c r="F33" s="3">
        <v>1.37</v>
      </c>
      <c r="G33" s="3"/>
      <c r="H33" s="3"/>
      <c r="I33" s="3"/>
      <c r="J33" s="3"/>
      <c r="K33" s="3"/>
      <c r="L33" s="3"/>
      <c r="M33" s="3"/>
    </row>
    <row r="34" spans="1:13" x14ac:dyDescent="0.25">
      <c r="A34" s="7"/>
      <c r="B34" s="8"/>
      <c r="C34" s="10" t="s">
        <v>16</v>
      </c>
      <c r="D34" s="3" t="s">
        <v>26</v>
      </c>
      <c r="E34" s="3">
        <v>28.3</v>
      </c>
      <c r="F34" s="3">
        <v>0.28000000000000003</v>
      </c>
      <c r="G34" s="3"/>
      <c r="H34" s="3"/>
      <c r="I34" s="3"/>
      <c r="J34" s="3"/>
      <c r="K34" s="3"/>
      <c r="L34" s="3"/>
      <c r="M34" s="3"/>
    </row>
    <row r="35" spans="1:13" x14ac:dyDescent="0.25">
      <c r="A35" s="7"/>
      <c r="B35" s="8"/>
      <c r="C35" s="11" t="s">
        <v>40</v>
      </c>
      <c r="D35" s="3" t="s">
        <v>27</v>
      </c>
      <c r="E35" s="3">
        <v>102</v>
      </c>
      <c r="F35" s="3">
        <v>1.02</v>
      </c>
      <c r="G35" s="3"/>
      <c r="H35" s="3"/>
      <c r="I35" s="3"/>
      <c r="J35" s="3"/>
      <c r="K35" s="3"/>
      <c r="L35" s="3"/>
      <c r="M35" s="3"/>
    </row>
    <row r="36" spans="1:13" x14ac:dyDescent="0.25">
      <c r="A36" s="7"/>
      <c r="B36" s="8"/>
      <c r="C36" s="10" t="s">
        <v>37</v>
      </c>
      <c r="D36" s="3" t="s">
        <v>26</v>
      </c>
      <c r="E36" s="3">
        <v>62</v>
      </c>
      <c r="F36" s="3">
        <v>0.62</v>
      </c>
      <c r="G36" s="3"/>
      <c r="H36" s="3"/>
      <c r="I36" s="3"/>
      <c r="J36" s="3"/>
      <c r="K36" s="3"/>
      <c r="L36" s="3"/>
      <c r="M36" s="3"/>
    </row>
    <row r="37" spans="1:13" ht="31.5" customHeight="1" x14ac:dyDescent="0.25">
      <c r="A37" s="7">
        <v>9</v>
      </c>
      <c r="B37" s="8" t="s">
        <v>41</v>
      </c>
      <c r="C37" s="18" t="s">
        <v>42</v>
      </c>
      <c r="D37" s="3" t="s">
        <v>21</v>
      </c>
      <c r="E37" s="3"/>
      <c r="F37" s="3">
        <v>0.02</v>
      </c>
      <c r="G37" s="3"/>
      <c r="H37" s="3"/>
      <c r="I37" s="3"/>
      <c r="J37" s="3"/>
      <c r="K37" s="3"/>
      <c r="L37" s="3"/>
      <c r="M37" s="3"/>
    </row>
    <row r="38" spans="1:13" x14ac:dyDescent="0.25">
      <c r="A38" s="7"/>
      <c r="B38" s="8"/>
      <c r="C38" s="10" t="s">
        <v>14</v>
      </c>
      <c r="D38" s="3" t="s">
        <v>15</v>
      </c>
      <c r="E38" s="3">
        <v>383</v>
      </c>
      <c r="F38" s="3">
        <v>7.66</v>
      </c>
      <c r="G38" s="3"/>
      <c r="H38" s="3"/>
      <c r="I38" s="3"/>
      <c r="J38" s="3"/>
      <c r="K38" s="3"/>
      <c r="L38" s="3"/>
      <c r="M38" s="3"/>
    </row>
    <row r="39" spans="1:13" x14ac:dyDescent="0.25">
      <c r="A39" s="7"/>
      <c r="B39" s="8"/>
      <c r="C39" s="10" t="s">
        <v>16</v>
      </c>
      <c r="D39" s="3" t="s">
        <v>26</v>
      </c>
      <c r="E39" s="3">
        <v>137</v>
      </c>
      <c r="F39" s="3">
        <v>2.74</v>
      </c>
      <c r="G39" s="3"/>
      <c r="H39" s="3"/>
      <c r="I39" s="3"/>
      <c r="J39" s="3"/>
      <c r="K39" s="3"/>
      <c r="L39" s="3"/>
      <c r="M39" s="3"/>
    </row>
    <row r="40" spans="1:13" x14ac:dyDescent="0.25">
      <c r="A40" s="7"/>
      <c r="B40" s="8"/>
      <c r="C40" s="11" t="s">
        <v>43</v>
      </c>
      <c r="D40" s="3" t="s">
        <v>34</v>
      </c>
      <c r="E40" s="3" t="s">
        <v>47</v>
      </c>
      <c r="F40" s="3">
        <v>1.0999999999999999E-2</v>
      </c>
      <c r="G40" s="3"/>
      <c r="H40" s="3"/>
      <c r="I40" s="3"/>
      <c r="J40" s="3"/>
      <c r="K40" s="3"/>
      <c r="L40" s="3"/>
      <c r="M40" s="3"/>
    </row>
    <row r="41" spans="1:13" x14ac:dyDescent="0.25">
      <c r="A41" s="7"/>
      <c r="B41" s="8"/>
      <c r="C41" s="10" t="s">
        <v>44</v>
      </c>
      <c r="D41" s="3" t="s">
        <v>34</v>
      </c>
      <c r="E41" s="3" t="s">
        <v>47</v>
      </c>
      <c r="F41" s="3">
        <v>0.36599999999999999</v>
      </c>
      <c r="G41" s="3"/>
      <c r="H41" s="3"/>
      <c r="I41" s="3"/>
      <c r="J41" s="3"/>
      <c r="K41" s="3"/>
      <c r="L41" s="3"/>
      <c r="M41" s="3"/>
    </row>
    <row r="42" spans="1:13" x14ac:dyDescent="0.25">
      <c r="A42" s="7"/>
      <c r="B42" s="8"/>
      <c r="C42" s="13" t="s">
        <v>45</v>
      </c>
      <c r="D42" s="2" t="s">
        <v>27</v>
      </c>
      <c r="E42" s="2">
        <v>101.5</v>
      </c>
      <c r="F42" s="2">
        <v>2.0299999999999998</v>
      </c>
      <c r="G42" s="2"/>
      <c r="H42" s="2"/>
      <c r="I42" s="2"/>
      <c r="J42" s="2"/>
      <c r="K42" s="2"/>
      <c r="L42" s="2"/>
      <c r="M42" s="2"/>
    </row>
    <row r="43" spans="1:13" x14ac:dyDescent="0.25">
      <c r="A43" s="7"/>
      <c r="B43" s="8"/>
      <c r="C43" s="13" t="s">
        <v>46</v>
      </c>
      <c r="D43" s="2" t="s">
        <v>27</v>
      </c>
      <c r="E43" s="2">
        <v>25.9</v>
      </c>
      <c r="F43" s="2">
        <v>0.52</v>
      </c>
      <c r="G43" s="2"/>
      <c r="H43" s="2"/>
      <c r="I43" s="2"/>
      <c r="J43" s="2"/>
      <c r="K43" s="2"/>
      <c r="L43" s="2"/>
      <c r="M43" s="2"/>
    </row>
    <row r="44" spans="1:13" x14ac:dyDescent="0.25">
      <c r="A44" s="7"/>
      <c r="B44" s="8"/>
      <c r="C44" s="10" t="s">
        <v>37</v>
      </c>
      <c r="D44" s="2" t="s">
        <v>26</v>
      </c>
      <c r="E44" s="2">
        <v>63</v>
      </c>
      <c r="F44" s="2">
        <v>1.26</v>
      </c>
      <c r="G44" s="2"/>
      <c r="H44" s="2"/>
      <c r="I44" s="2"/>
      <c r="J44" s="2"/>
      <c r="K44" s="2"/>
      <c r="L44" s="2"/>
      <c r="M44" s="2"/>
    </row>
    <row r="45" spans="1:13" ht="30.75" customHeight="1" x14ac:dyDescent="0.25">
      <c r="A45" s="7">
        <v>10</v>
      </c>
      <c r="B45" s="8" t="s">
        <v>50</v>
      </c>
      <c r="C45" s="18" t="s">
        <v>48</v>
      </c>
      <c r="D45" s="3" t="s">
        <v>21</v>
      </c>
      <c r="E45" s="3"/>
      <c r="F45" s="3">
        <v>0.1</v>
      </c>
      <c r="G45" s="3"/>
      <c r="H45" s="3"/>
      <c r="I45" s="3"/>
      <c r="J45" s="3"/>
      <c r="K45" s="3"/>
      <c r="L45" s="3"/>
      <c r="M45" s="3"/>
    </row>
    <row r="46" spans="1:13" x14ac:dyDescent="0.25">
      <c r="A46" s="7"/>
      <c r="B46" s="8"/>
      <c r="C46" s="10" t="s">
        <v>14</v>
      </c>
      <c r="D46" s="3" t="s">
        <v>15</v>
      </c>
      <c r="E46" s="3">
        <v>2640</v>
      </c>
      <c r="F46" s="3">
        <v>264</v>
      </c>
      <c r="G46" s="3"/>
      <c r="H46" s="3"/>
      <c r="I46" s="3"/>
      <c r="J46" s="3"/>
      <c r="K46" s="3"/>
      <c r="L46" s="3"/>
      <c r="M46" s="3"/>
    </row>
    <row r="47" spans="1:13" x14ac:dyDescent="0.25">
      <c r="A47" s="7"/>
      <c r="B47" s="8"/>
      <c r="C47" s="10" t="s">
        <v>16</v>
      </c>
      <c r="D47" s="3" t="s">
        <v>26</v>
      </c>
      <c r="E47" s="3">
        <v>161</v>
      </c>
      <c r="F47" s="3">
        <v>16.100000000000001</v>
      </c>
      <c r="G47" s="3"/>
      <c r="H47" s="3"/>
      <c r="I47" s="3"/>
      <c r="J47" s="3"/>
      <c r="K47" s="3"/>
      <c r="L47" s="3"/>
      <c r="M47" s="3"/>
    </row>
    <row r="48" spans="1:13" x14ac:dyDescent="0.25">
      <c r="A48" s="7"/>
      <c r="B48" s="8"/>
      <c r="C48" s="11" t="s">
        <v>43</v>
      </c>
      <c r="D48" s="3" t="s">
        <v>34</v>
      </c>
      <c r="E48" s="3" t="s">
        <v>47</v>
      </c>
      <c r="F48" s="3">
        <v>2.1999999999999999E-2</v>
      </c>
      <c r="G48" s="3"/>
      <c r="H48" s="3"/>
      <c r="I48" s="3"/>
      <c r="J48" s="3"/>
      <c r="K48" s="3"/>
      <c r="L48" s="3"/>
      <c r="M48" s="3"/>
    </row>
    <row r="49" spans="1:13" x14ac:dyDescent="0.25">
      <c r="A49" s="7"/>
      <c r="B49" s="8"/>
      <c r="C49" s="10" t="s">
        <v>44</v>
      </c>
      <c r="D49" s="3" t="s">
        <v>34</v>
      </c>
      <c r="E49" s="3" t="s">
        <v>47</v>
      </c>
      <c r="F49" s="3">
        <v>0.73399999999999999</v>
      </c>
      <c r="G49" s="3"/>
      <c r="H49" s="3"/>
      <c r="I49" s="3"/>
      <c r="J49" s="3"/>
      <c r="K49" s="3"/>
      <c r="L49" s="3"/>
      <c r="M49" s="3"/>
    </row>
    <row r="50" spans="1:13" x14ac:dyDescent="0.25">
      <c r="A50" s="7"/>
      <c r="B50" s="8"/>
      <c r="C50" s="13" t="s">
        <v>45</v>
      </c>
      <c r="D50" s="2" t="s">
        <v>27</v>
      </c>
      <c r="E50" s="2">
        <v>101.5</v>
      </c>
      <c r="F50" s="2">
        <v>10.15</v>
      </c>
      <c r="G50" s="2"/>
      <c r="H50" s="2"/>
      <c r="I50" s="2"/>
      <c r="J50" s="2"/>
      <c r="K50" s="2"/>
      <c r="L50" s="2"/>
      <c r="M50" s="2"/>
    </row>
    <row r="51" spans="1:13" ht="30" x14ac:dyDescent="0.25">
      <c r="A51" s="7"/>
      <c r="B51" s="8"/>
      <c r="C51" s="14" t="s">
        <v>49</v>
      </c>
      <c r="D51" s="2" t="s">
        <v>27</v>
      </c>
      <c r="E51" s="2">
        <v>707</v>
      </c>
      <c r="F51" s="2">
        <v>70.7</v>
      </c>
      <c r="G51" s="2"/>
      <c r="H51" s="2"/>
      <c r="I51" s="2"/>
      <c r="J51" s="2"/>
      <c r="K51" s="2"/>
      <c r="L51" s="2"/>
      <c r="M51" s="2"/>
    </row>
    <row r="52" spans="1:13" x14ac:dyDescent="0.25">
      <c r="A52" s="7"/>
      <c r="B52" s="8"/>
      <c r="C52" s="13" t="s">
        <v>46</v>
      </c>
      <c r="D52" s="2" t="s">
        <v>27</v>
      </c>
      <c r="E52" s="2">
        <v>17.100000000000001</v>
      </c>
      <c r="F52" s="2">
        <v>1.71</v>
      </c>
      <c r="G52" s="2"/>
      <c r="H52" s="2"/>
      <c r="I52" s="2"/>
      <c r="J52" s="2"/>
      <c r="K52" s="2"/>
      <c r="L52" s="2"/>
      <c r="M52" s="2"/>
    </row>
    <row r="53" spans="1:13" x14ac:dyDescent="0.25">
      <c r="A53" s="7"/>
      <c r="B53" s="8"/>
      <c r="C53" s="10" t="s">
        <v>37</v>
      </c>
      <c r="D53" s="2" t="s">
        <v>26</v>
      </c>
      <c r="E53" s="2">
        <v>167</v>
      </c>
      <c r="F53" s="2">
        <v>16.7</v>
      </c>
      <c r="G53" s="2"/>
      <c r="H53" s="2"/>
      <c r="I53" s="2"/>
      <c r="J53" s="2"/>
      <c r="K53" s="2"/>
      <c r="L53" s="2"/>
      <c r="M53" s="2"/>
    </row>
    <row r="54" spans="1:13" ht="30" x14ac:dyDescent="0.25">
      <c r="A54" s="7">
        <v>11</v>
      </c>
      <c r="B54" s="8" t="s">
        <v>52</v>
      </c>
      <c r="C54" s="20" t="s">
        <v>53</v>
      </c>
      <c r="D54" s="3" t="s">
        <v>51</v>
      </c>
      <c r="E54" s="3"/>
      <c r="F54" s="3">
        <v>0.35599999999999998</v>
      </c>
      <c r="G54" s="3"/>
      <c r="H54" s="3"/>
      <c r="I54" s="3"/>
      <c r="J54" s="3"/>
      <c r="K54" s="3"/>
      <c r="L54" s="3"/>
      <c r="M54" s="3"/>
    </row>
    <row r="55" spans="1:13" x14ac:dyDescent="0.25">
      <c r="A55" s="7"/>
      <c r="B55" s="8"/>
      <c r="C55" s="10" t="s">
        <v>14</v>
      </c>
      <c r="D55" s="3" t="s">
        <v>15</v>
      </c>
      <c r="E55" s="3">
        <v>1820</v>
      </c>
      <c r="F55" s="3">
        <v>647.91999999999996</v>
      </c>
      <c r="G55" s="3"/>
      <c r="H55" s="3"/>
      <c r="I55" s="3"/>
      <c r="J55" s="3"/>
      <c r="K55" s="3"/>
      <c r="L55" s="3"/>
      <c r="M55" s="3"/>
    </row>
    <row r="56" spans="1:13" x14ac:dyDescent="0.25">
      <c r="A56" s="7"/>
      <c r="B56" s="8"/>
      <c r="C56" s="10" t="s">
        <v>16</v>
      </c>
      <c r="D56" s="3" t="s">
        <v>26</v>
      </c>
      <c r="E56" s="3">
        <v>5</v>
      </c>
      <c r="F56" s="3">
        <v>1.78</v>
      </c>
      <c r="G56" s="3"/>
      <c r="H56" s="3"/>
      <c r="I56" s="3"/>
      <c r="J56" s="3"/>
      <c r="K56" s="3"/>
      <c r="L56" s="3"/>
      <c r="M56" s="3"/>
    </row>
    <row r="57" spans="1:13" x14ac:dyDescent="0.25">
      <c r="A57" s="7"/>
      <c r="B57" s="8"/>
      <c r="C57" s="12" t="s">
        <v>54</v>
      </c>
      <c r="D57" s="3" t="s">
        <v>56</v>
      </c>
      <c r="E57" s="3">
        <v>100</v>
      </c>
      <c r="F57" s="3">
        <v>35.6</v>
      </c>
      <c r="G57" s="3"/>
      <c r="H57" s="3"/>
      <c r="I57" s="3"/>
      <c r="J57" s="3"/>
      <c r="K57" s="3"/>
      <c r="L57" s="3"/>
      <c r="M57" s="3"/>
    </row>
    <row r="58" spans="1:13" x14ac:dyDescent="0.25">
      <c r="A58" s="7"/>
      <c r="B58" s="8"/>
      <c r="C58" s="15" t="s">
        <v>55</v>
      </c>
      <c r="D58" s="3" t="s">
        <v>27</v>
      </c>
      <c r="E58" s="3">
        <v>3.5</v>
      </c>
      <c r="F58" s="3">
        <v>1.25</v>
      </c>
      <c r="G58" s="3"/>
      <c r="H58" s="3"/>
      <c r="I58" s="3"/>
      <c r="J58" s="3"/>
      <c r="K58" s="3"/>
      <c r="L58" s="3"/>
      <c r="M58" s="3"/>
    </row>
    <row r="59" spans="1:13" x14ac:dyDescent="0.25">
      <c r="A59" s="7"/>
      <c r="B59" s="8"/>
      <c r="C59" s="10" t="s">
        <v>37</v>
      </c>
      <c r="D59" s="2" t="s">
        <v>26</v>
      </c>
      <c r="E59" s="2">
        <v>126</v>
      </c>
      <c r="F59" s="2">
        <v>44.86</v>
      </c>
      <c r="G59" s="2"/>
      <c r="H59" s="2"/>
      <c r="I59" s="2"/>
      <c r="J59" s="2"/>
      <c r="K59" s="2"/>
      <c r="L59" s="2"/>
      <c r="M59" s="2"/>
    </row>
    <row r="60" spans="1:13" ht="35.25" customHeight="1" x14ac:dyDescent="0.25">
      <c r="A60" s="7">
        <v>12</v>
      </c>
      <c r="B60" s="8" t="s">
        <v>57</v>
      </c>
      <c r="C60" s="20" t="s">
        <v>58</v>
      </c>
      <c r="D60" s="3" t="s">
        <v>61</v>
      </c>
      <c r="E60" s="3"/>
      <c r="F60" s="3">
        <v>0.52200000000000002</v>
      </c>
      <c r="G60" s="3"/>
      <c r="H60" s="3"/>
      <c r="I60" s="3"/>
      <c r="J60" s="3"/>
      <c r="K60" s="3"/>
      <c r="L60" s="3"/>
      <c r="M60" s="3"/>
    </row>
    <row r="61" spans="1:13" x14ac:dyDescent="0.25">
      <c r="A61" s="7"/>
      <c r="B61" s="8"/>
      <c r="C61" s="10" t="s">
        <v>14</v>
      </c>
      <c r="D61" s="3" t="s">
        <v>15</v>
      </c>
      <c r="E61" s="3">
        <v>111</v>
      </c>
      <c r="F61" s="3">
        <v>57.94</v>
      </c>
      <c r="G61" s="3"/>
      <c r="H61" s="3"/>
      <c r="I61" s="3"/>
      <c r="J61" s="3"/>
      <c r="K61" s="3"/>
      <c r="L61" s="3"/>
      <c r="M61" s="3"/>
    </row>
    <row r="62" spans="1:13" x14ac:dyDescent="0.25">
      <c r="A62" s="7"/>
      <c r="B62" s="8"/>
      <c r="C62" s="10" t="s">
        <v>16</v>
      </c>
      <c r="D62" s="3" t="s">
        <v>26</v>
      </c>
      <c r="E62" s="3">
        <v>0.71</v>
      </c>
      <c r="F62" s="3">
        <v>0.37</v>
      </c>
      <c r="G62" s="3"/>
      <c r="H62" s="3"/>
      <c r="I62" s="3"/>
      <c r="J62" s="3"/>
      <c r="K62" s="3"/>
      <c r="L62" s="3"/>
      <c r="M62" s="3"/>
    </row>
    <row r="63" spans="1:13" x14ac:dyDescent="0.25">
      <c r="A63" s="7"/>
      <c r="B63" s="8"/>
      <c r="C63" s="12" t="s">
        <v>59</v>
      </c>
      <c r="D63" s="3" t="s">
        <v>62</v>
      </c>
      <c r="E63" s="3">
        <v>100</v>
      </c>
      <c r="F63" s="3">
        <v>52.2</v>
      </c>
      <c r="G63" s="3"/>
      <c r="H63" s="3"/>
      <c r="I63" s="3"/>
      <c r="J63" s="3"/>
      <c r="K63" s="3"/>
      <c r="L63" s="3"/>
      <c r="M63" s="3"/>
    </row>
    <row r="64" spans="1:13" x14ac:dyDescent="0.25">
      <c r="A64" s="7"/>
      <c r="B64" s="8"/>
      <c r="C64" s="15" t="s">
        <v>60</v>
      </c>
      <c r="D64" s="3" t="s">
        <v>27</v>
      </c>
      <c r="E64" s="3">
        <v>5.9</v>
      </c>
      <c r="F64" s="3">
        <v>3.08</v>
      </c>
      <c r="G64" s="3"/>
      <c r="H64" s="3"/>
      <c r="I64" s="3"/>
      <c r="J64" s="3"/>
      <c r="K64" s="3"/>
      <c r="L64" s="3"/>
      <c r="M64" s="3"/>
    </row>
    <row r="65" spans="1:13" x14ac:dyDescent="0.25">
      <c r="A65" s="7"/>
      <c r="B65" s="8"/>
      <c r="C65" s="10" t="s">
        <v>37</v>
      </c>
      <c r="D65" s="2" t="s">
        <v>26</v>
      </c>
      <c r="E65" s="2">
        <v>9.6</v>
      </c>
      <c r="F65" s="2">
        <v>5.01</v>
      </c>
      <c r="G65" s="2"/>
      <c r="H65" s="2"/>
      <c r="I65" s="2"/>
      <c r="J65" s="2"/>
      <c r="K65" s="2"/>
      <c r="L65" s="2"/>
      <c r="M65" s="2"/>
    </row>
    <row r="66" spans="1:13" x14ac:dyDescent="0.25">
      <c r="A66" s="7">
        <v>13</v>
      </c>
      <c r="B66" s="8" t="s">
        <v>35</v>
      </c>
      <c r="C66" s="20" t="s">
        <v>63</v>
      </c>
      <c r="D66" s="3" t="s">
        <v>27</v>
      </c>
      <c r="E66" s="3"/>
      <c r="F66" s="3">
        <v>4.0999999999999996</v>
      </c>
      <c r="G66" s="3"/>
      <c r="H66" s="3"/>
      <c r="I66" s="3"/>
      <c r="J66" s="3"/>
      <c r="K66" s="3"/>
      <c r="L66" s="3"/>
      <c r="M66" s="3"/>
    </row>
    <row r="67" spans="1:13" x14ac:dyDescent="0.25">
      <c r="A67" s="7"/>
      <c r="B67" s="8"/>
      <c r="C67" s="10" t="s">
        <v>14</v>
      </c>
      <c r="D67" s="3" t="s">
        <v>27</v>
      </c>
      <c r="E67" s="3">
        <v>0.89</v>
      </c>
      <c r="F67" s="3">
        <v>3.65</v>
      </c>
      <c r="G67" s="3"/>
      <c r="H67" s="3"/>
      <c r="I67" s="3"/>
      <c r="J67" s="3"/>
      <c r="K67" s="3"/>
      <c r="L67" s="3"/>
      <c r="M67" s="3"/>
    </row>
    <row r="68" spans="1:13" x14ac:dyDescent="0.25">
      <c r="A68" s="7"/>
      <c r="B68" s="8"/>
      <c r="C68" s="10" t="s">
        <v>16</v>
      </c>
      <c r="D68" s="3" t="s">
        <v>26</v>
      </c>
      <c r="E68" s="3">
        <v>0.37</v>
      </c>
      <c r="F68" s="3">
        <v>1.52</v>
      </c>
      <c r="G68" s="3"/>
      <c r="H68" s="3"/>
      <c r="I68" s="3"/>
      <c r="J68" s="3"/>
      <c r="K68" s="3"/>
      <c r="L68" s="3"/>
      <c r="M68" s="3"/>
    </row>
    <row r="69" spans="1:13" x14ac:dyDescent="0.25">
      <c r="A69" s="7"/>
      <c r="B69" s="8"/>
      <c r="C69" s="11" t="s">
        <v>64</v>
      </c>
      <c r="D69" s="3" t="s">
        <v>27</v>
      </c>
      <c r="E69" s="3">
        <v>1.1499999999999999</v>
      </c>
      <c r="F69" s="3">
        <v>4.72</v>
      </c>
      <c r="G69" s="3"/>
      <c r="H69" s="3"/>
      <c r="I69" s="3"/>
      <c r="J69" s="3"/>
      <c r="K69" s="3"/>
      <c r="L69" s="3"/>
      <c r="M69" s="3"/>
    </row>
    <row r="70" spans="1:13" x14ac:dyDescent="0.25">
      <c r="A70" s="7"/>
      <c r="B70" s="8"/>
      <c r="C70" s="10" t="s">
        <v>37</v>
      </c>
      <c r="D70" s="3" t="s">
        <v>26</v>
      </c>
      <c r="E70" s="3">
        <v>0.02</v>
      </c>
      <c r="F70" s="3">
        <v>0.08</v>
      </c>
      <c r="G70" s="3"/>
      <c r="H70" s="3"/>
      <c r="I70" s="3"/>
      <c r="J70" s="3"/>
      <c r="K70" s="3"/>
      <c r="L70" s="3"/>
      <c r="M70" s="3"/>
    </row>
    <row r="71" spans="1:13" ht="30" x14ac:dyDescent="0.25">
      <c r="A71" s="7">
        <v>14</v>
      </c>
      <c r="B71" s="8" t="s">
        <v>65</v>
      </c>
      <c r="C71" s="20" t="s">
        <v>66</v>
      </c>
      <c r="D71" s="3" t="s">
        <v>69</v>
      </c>
      <c r="E71" s="3"/>
      <c r="F71" s="3">
        <v>0.153</v>
      </c>
      <c r="G71" s="3"/>
      <c r="H71" s="3"/>
      <c r="I71" s="3"/>
      <c r="J71" s="3"/>
      <c r="K71" s="3"/>
      <c r="L71" s="3"/>
      <c r="M71" s="3"/>
    </row>
    <row r="72" spans="1:13" x14ac:dyDescent="0.25">
      <c r="A72" s="7"/>
      <c r="B72" s="8"/>
      <c r="C72" s="10" t="s">
        <v>14</v>
      </c>
      <c r="D72" s="3" t="s">
        <v>15</v>
      </c>
      <c r="E72" s="3">
        <v>47.9</v>
      </c>
      <c r="F72" s="3">
        <v>7.33</v>
      </c>
      <c r="G72" s="3"/>
      <c r="H72" s="3"/>
      <c r="I72" s="3"/>
      <c r="J72" s="3"/>
      <c r="K72" s="3"/>
      <c r="L72" s="3"/>
      <c r="M72" s="3"/>
    </row>
    <row r="73" spans="1:13" x14ac:dyDescent="0.25">
      <c r="A73" s="7"/>
      <c r="B73" s="8"/>
      <c r="C73" s="10" t="s">
        <v>16</v>
      </c>
      <c r="D73" s="3" t="s">
        <v>26</v>
      </c>
      <c r="E73" s="3">
        <v>15.3</v>
      </c>
      <c r="F73" s="3">
        <v>2.34</v>
      </c>
      <c r="G73" s="3"/>
      <c r="H73" s="3"/>
      <c r="I73" s="3"/>
      <c r="J73" s="3"/>
      <c r="K73" s="3"/>
      <c r="L73" s="3"/>
      <c r="M73" s="3"/>
    </row>
    <row r="74" spans="1:13" ht="30" x14ac:dyDescent="0.25">
      <c r="A74" s="7"/>
      <c r="B74" s="8"/>
      <c r="C74" s="12" t="s">
        <v>67</v>
      </c>
      <c r="D74" s="3" t="s">
        <v>56</v>
      </c>
      <c r="E74" s="3">
        <v>100</v>
      </c>
      <c r="F74" s="3">
        <v>15.3</v>
      </c>
      <c r="G74" s="3"/>
      <c r="H74" s="3"/>
      <c r="I74" s="3"/>
      <c r="J74" s="3"/>
      <c r="K74" s="3"/>
      <c r="L74" s="3"/>
      <c r="M74" s="3"/>
    </row>
    <row r="75" spans="1:13" x14ac:dyDescent="0.25">
      <c r="A75" s="7"/>
      <c r="B75" s="8"/>
      <c r="C75" s="15" t="s">
        <v>68</v>
      </c>
      <c r="D75" s="3" t="s">
        <v>27</v>
      </c>
      <c r="E75" s="3">
        <v>0.05</v>
      </c>
      <c r="F75" s="3">
        <v>0.01</v>
      </c>
      <c r="G75" s="3"/>
      <c r="H75" s="3"/>
      <c r="I75" s="3"/>
      <c r="J75" s="3"/>
      <c r="K75" s="3"/>
      <c r="L75" s="3"/>
      <c r="M75" s="3"/>
    </row>
    <row r="76" spans="1:13" x14ac:dyDescent="0.25">
      <c r="A76" s="7"/>
      <c r="B76" s="8"/>
      <c r="C76" s="10" t="s">
        <v>37</v>
      </c>
      <c r="D76" s="2" t="s">
        <v>26</v>
      </c>
      <c r="E76" s="2">
        <v>0.06</v>
      </c>
      <c r="F76" s="2">
        <v>0.01</v>
      </c>
      <c r="G76" s="2"/>
      <c r="H76" s="2"/>
      <c r="I76" s="2"/>
      <c r="J76" s="2"/>
      <c r="K76" s="2"/>
      <c r="L76" s="2"/>
      <c r="M76" s="2"/>
    </row>
    <row r="77" spans="1:13" ht="19.5" customHeight="1" x14ac:dyDescent="0.25">
      <c r="A77" s="7">
        <v>15</v>
      </c>
      <c r="B77" s="8" t="s">
        <v>70</v>
      </c>
      <c r="C77" s="20" t="s">
        <v>71</v>
      </c>
      <c r="D77" s="3" t="s">
        <v>51</v>
      </c>
      <c r="E77" s="3"/>
      <c r="F77" s="3">
        <v>0.496</v>
      </c>
      <c r="G77" s="3"/>
      <c r="H77" s="3"/>
      <c r="I77" s="3"/>
      <c r="J77" s="3"/>
      <c r="K77" s="3"/>
      <c r="L77" s="3"/>
      <c r="M77" s="3"/>
    </row>
    <row r="78" spans="1:13" x14ac:dyDescent="0.25">
      <c r="A78" s="7"/>
      <c r="B78" s="8"/>
      <c r="C78" s="10" t="s">
        <v>14</v>
      </c>
      <c r="D78" s="3" t="s">
        <v>15</v>
      </c>
      <c r="E78" s="3">
        <v>38.299999999999997</v>
      </c>
      <c r="F78" s="3">
        <v>19</v>
      </c>
      <c r="G78" s="3"/>
      <c r="H78" s="3"/>
      <c r="I78" s="3"/>
      <c r="J78" s="3"/>
      <c r="K78" s="3"/>
      <c r="L78" s="3"/>
      <c r="M78" s="3"/>
    </row>
    <row r="79" spans="1:13" ht="30" x14ac:dyDescent="0.25">
      <c r="A79" s="7"/>
      <c r="B79" s="8"/>
      <c r="C79" s="12" t="s">
        <v>72</v>
      </c>
      <c r="D79" s="3" t="s">
        <v>27</v>
      </c>
      <c r="E79" s="3">
        <v>15</v>
      </c>
      <c r="F79" s="3">
        <v>7.44</v>
      </c>
      <c r="G79" s="3"/>
      <c r="H79" s="3"/>
      <c r="I79" s="3"/>
      <c r="J79" s="3"/>
      <c r="K79" s="3"/>
      <c r="L79" s="3"/>
      <c r="M79" s="3"/>
    </row>
    <row r="80" spans="1:13" x14ac:dyDescent="0.25">
      <c r="A80" s="7">
        <v>16</v>
      </c>
      <c r="B80" s="8" t="s">
        <v>73</v>
      </c>
      <c r="C80" s="20" t="s">
        <v>74</v>
      </c>
      <c r="D80" s="3" t="s">
        <v>51</v>
      </c>
      <c r="E80" s="3"/>
      <c r="F80" s="3">
        <v>0.496</v>
      </c>
      <c r="G80" s="3"/>
      <c r="H80" s="3"/>
      <c r="I80" s="3"/>
      <c r="J80" s="3"/>
      <c r="K80" s="3"/>
      <c r="L80" s="3"/>
      <c r="M80" s="3"/>
    </row>
    <row r="81" spans="1:13" x14ac:dyDescent="0.25">
      <c r="A81" s="7"/>
      <c r="B81" s="8"/>
      <c r="C81" s="10" t="s">
        <v>14</v>
      </c>
      <c r="D81" s="3" t="s">
        <v>15</v>
      </c>
      <c r="E81" s="3">
        <v>97.5</v>
      </c>
      <c r="F81" s="3">
        <v>48.36</v>
      </c>
      <c r="G81" s="3"/>
      <c r="H81" s="3"/>
      <c r="I81" s="3"/>
      <c r="J81" s="3"/>
      <c r="K81" s="3"/>
      <c r="L81" s="3"/>
      <c r="M81" s="3"/>
    </row>
    <row r="82" spans="1:13" x14ac:dyDescent="0.25">
      <c r="A82" s="7"/>
      <c r="B82" s="8"/>
      <c r="C82" s="12" t="s">
        <v>75</v>
      </c>
      <c r="D82" s="3" t="s">
        <v>56</v>
      </c>
      <c r="E82" s="3">
        <v>100</v>
      </c>
      <c r="F82" s="3">
        <v>49.6</v>
      </c>
      <c r="G82" s="3"/>
      <c r="H82" s="3"/>
      <c r="I82" s="3"/>
      <c r="J82" s="3"/>
      <c r="K82" s="3"/>
      <c r="L82" s="3"/>
      <c r="M82" s="3"/>
    </row>
    <row r="83" spans="1:13" x14ac:dyDescent="0.25">
      <c r="A83" s="1"/>
      <c r="B83" s="1"/>
      <c r="C83" s="22" t="s">
        <v>7</v>
      </c>
      <c r="D83" s="2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22" t="s">
        <v>76</v>
      </c>
      <c r="D84" s="6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22" t="s">
        <v>7</v>
      </c>
      <c r="D85" s="2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22" t="s">
        <v>77</v>
      </c>
      <c r="D86" s="6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22" t="s">
        <v>7</v>
      </c>
      <c r="D87" s="2"/>
      <c r="E87" s="1"/>
      <c r="F87" s="1"/>
      <c r="G87" s="1"/>
      <c r="H87" s="1"/>
      <c r="I87" s="1"/>
      <c r="J87" s="1"/>
      <c r="K87" s="1"/>
      <c r="L87" s="1"/>
      <c r="M87" s="1"/>
    </row>
    <row r="88" spans="1:13" ht="30" x14ac:dyDescent="0.25">
      <c r="A88" s="1"/>
      <c r="B88" s="1"/>
      <c r="C88" s="23" t="s">
        <v>78</v>
      </c>
      <c r="D88" s="6">
        <v>0.02</v>
      </c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22" t="s">
        <v>7</v>
      </c>
      <c r="D89" s="2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23" t="s">
        <v>79</v>
      </c>
      <c r="D90" s="6">
        <v>0.05</v>
      </c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22" t="s">
        <v>7</v>
      </c>
      <c r="D91" s="2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22" t="s">
        <v>80</v>
      </c>
      <c r="D92" s="6">
        <v>0.18</v>
      </c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22" t="s">
        <v>81</v>
      </c>
      <c r="D93" s="2"/>
      <c r="E93" s="1"/>
      <c r="F93" s="1"/>
      <c r="G93" s="1"/>
      <c r="H93" s="1"/>
      <c r="I93" s="1"/>
      <c r="J93" s="1"/>
      <c r="K93" s="1"/>
      <c r="L93" s="1"/>
      <c r="M93" s="1"/>
    </row>
  </sheetData>
  <mergeCells count="42">
    <mergeCell ref="A3:M3"/>
    <mergeCell ref="A2:M2"/>
    <mergeCell ref="A1:M1"/>
    <mergeCell ref="A15:A18"/>
    <mergeCell ref="B15:B18"/>
    <mergeCell ref="E5:F5"/>
    <mergeCell ref="G5:H5"/>
    <mergeCell ref="I5:J5"/>
    <mergeCell ref="A5:A6"/>
    <mergeCell ref="B5:B6"/>
    <mergeCell ref="C5:C6"/>
    <mergeCell ref="D5:D6"/>
    <mergeCell ref="M5:M6"/>
    <mergeCell ref="A9:A12"/>
    <mergeCell ref="B9:B12"/>
    <mergeCell ref="A13:A14"/>
    <mergeCell ref="B13:B14"/>
    <mergeCell ref="K5:L5"/>
    <mergeCell ref="A27:A31"/>
    <mergeCell ref="B27:B31"/>
    <mergeCell ref="A32:A36"/>
    <mergeCell ref="B32:B36"/>
    <mergeCell ref="A19:A21"/>
    <mergeCell ref="B19:B21"/>
    <mergeCell ref="A22:A25"/>
    <mergeCell ref="B22:B25"/>
    <mergeCell ref="A54:A59"/>
    <mergeCell ref="B54:B59"/>
    <mergeCell ref="A60:A65"/>
    <mergeCell ref="B60:B65"/>
    <mergeCell ref="A37:A44"/>
    <mergeCell ref="B37:B44"/>
    <mergeCell ref="A45:A53"/>
    <mergeCell ref="B45:B53"/>
    <mergeCell ref="A80:A82"/>
    <mergeCell ref="B80:B82"/>
    <mergeCell ref="A66:A70"/>
    <mergeCell ref="B66:B70"/>
    <mergeCell ref="A71:A76"/>
    <mergeCell ref="B71:B76"/>
    <mergeCell ref="A77:A79"/>
    <mergeCell ref="B77:B79"/>
  </mergeCells>
  <conditionalFormatting sqref="C23:C24">
    <cfRule type="duplicateValues" dxfId="10" priority="18"/>
  </conditionalFormatting>
  <conditionalFormatting sqref="C28:C29">
    <cfRule type="duplicateValues" dxfId="9" priority="17"/>
  </conditionalFormatting>
  <conditionalFormatting sqref="C33:C34">
    <cfRule type="duplicateValues" dxfId="8" priority="16"/>
  </conditionalFormatting>
  <conditionalFormatting sqref="C38:C39">
    <cfRule type="duplicateValues" dxfId="7" priority="14"/>
  </conditionalFormatting>
  <conditionalFormatting sqref="C46:C47">
    <cfRule type="duplicateValues" dxfId="6" priority="12"/>
  </conditionalFormatting>
  <conditionalFormatting sqref="C55:C56">
    <cfRule type="duplicateValues" dxfId="5" priority="10"/>
  </conditionalFormatting>
  <conditionalFormatting sqref="C61:C62">
    <cfRule type="duplicateValues" dxfId="4" priority="8"/>
  </conditionalFormatting>
  <conditionalFormatting sqref="C67:C68">
    <cfRule type="duplicateValues" dxfId="3" priority="6"/>
  </conditionalFormatting>
  <conditionalFormatting sqref="C72:C73">
    <cfRule type="duplicateValues" dxfId="2" priority="4"/>
  </conditionalFormatting>
  <conditionalFormatting sqref="C78">
    <cfRule type="duplicateValues" dxfId="1" priority="3"/>
  </conditionalFormatting>
  <conditionalFormatting sqref="C81">
    <cfRule type="duplicateValues" dxfId="0" priority="1"/>
  </conditionalFormatting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zoomScaleNormal="100" workbookViewId="0">
      <selection activeCell="I14" sqref="I14"/>
    </sheetView>
  </sheetViews>
  <sheetFormatPr defaultRowHeight="15" x14ac:dyDescent="0.25"/>
  <cols>
    <col min="1" max="1" width="4" bestFit="1" customWidth="1"/>
    <col min="2" max="2" width="96.140625" customWidth="1"/>
    <col min="4" max="5" width="9.28515625" bestFit="1" customWidth="1"/>
    <col min="6" max="6" width="12.28515625" bestFit="1" customWidth="1"/>
  </cols>
  <sheetData>
    <row r="1" spans="1:13" ht="18.75" x14ac:dyDescent="0.25">
      <c r="A1" s="26" t="s">
        <v>85</v>
      </c>
      <c r="B1" s="26"/>
      <c r="C1" s="26"/>
      <c r="D1" s="26"/>
      <c r="E1" s="26"/>
      <c r="F1" s="26"/>
      <c r="G1" s="27"/>
      <c r="H1" s="27"/>
      <c r="I1" s="27"/>
      <c r="J1" s="27"/>
      <c r="K1" s="27"/>
      <c r="L1" s="27"/>
      <c r="M1" s="27"/>
    </row>
    <row r="2" spans="1:13" ht="9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x14ac:dyDescent="0.25">
      <c r="A3" s="25" t="s">
        <v>84</v>
      </c>
      <c r="B3" s="25"/>
      <c r="C3" s="25"/>
      <c r="D3" s="25"/>
      <c r="E3" s="25"/>
      <c r="F3" s="25"/>
      <c r="G3" s="101"/>
      <c r="H3" s="101"/>
      <c r="I3" s="101"/>
      <c r="J3" s="101"/>
      <c r="K3" s="101"/>
      <c r="L3" s="101"/>
      <c r="M3" s="101"/>
    </row>
    <row r="4" spans="1:13" ht="15.75" thickBot="1" x14ac:dyDescent="0.3">
      <c r="A4" s="99"/>
      <c r="B4" s="99"/>
      <c r="C4" s="99"/>
      <c r="D4" s="100"/>
      <c r="E4" s="100"/>
      <c r="F4" s="100"/>
    </row>
    <row r="5" spans="1:13" x14ac:dyDescent="0.25">
      <c r="A5" s="28" t="s">
        <v>86</v>
      </c>
      <c r="B5" s="28" t="s">
        <v>87</v>
      </c>
      <c r="C5" s="29" t="s">
        <v>88</v>
      </c>
      <c r="D5" s="29" t="s">
        <v>89</v>
      </c>
      <c r="E5" s="29" t="s">
        <v>90</v>
      </c>
      <c r="F5" s="29" t="s">
        <v>91</v>
      </c>
    </row>
    <row r="6" spans="1:13" x14ac:dyDescent="0.25">
      <c r="A6" s="30"/>
      <c r="B6" s="30"/>
      <c r="C6" s="31"/>
      <c r="D6" s="31"/>
      <c r="E6" s="31"/>
      <c r="F6" s="31"/>
    </row>
    <row r="7" spans="1:13" ht="16.5" x14ac:dyDescent="0.25">
      <c r="A7" s="32">
        <v>1</v>
      </c>
      <c r="B7" s="33" t="s">
        <v>92</v>
      </c>
      <c r="C7" s="34" t="s">
        <v>93</v>
      </c>
      <c r="D7" s="34">
        <v>1</v>
      </c>
      <c r="E7" s="35"/>
      <c r="F7" s="35"/>
    </row>
    <row r="8" spans="1:13" ht="16.5" x14ac:dyDescent="0.25">
      <c r="A8" s="32">
        <v>2</v>
      </c>
      <c r="B8" s="33" t="s">
        <v>94</v>
      </c>
      <c r="C8" s="34" t="s">
        <v>93</v>
      </c>
      <c r="D8" s="34">
        <v>1</v>
      </c>
      <c r="E8" s="35"/>
      <c r="F8" s="35"/>
    </row>
    <row r="9" spans="1:13" ht="16.5" x14ac:dyDescent="0.25">
      <c r="A9" s="32">
        <v>3</v>
      </c>
      <c r="B9" s="33" t="s">
        <v>95</v>
      </c>
      <c r="C9" s="34" t="s">
        <v>93</v>
      </c>
      <c r="D9" s="34">
        <v>1</v>
      </c>
      <c r="E9" s="35"/>
      <c r="F9" s="35"/>
    </row>
    <row r="10" spans="1:13" ht="31.5" x14ac:dyDescent="0.25">
      <c r="A10" s="32">
        <v>4</v>
      </c>
      <c r="B10" s="36" t="s">
        <v>96</v>
      </c>
      <c r="C10" s="37" t="s">
        <v>93</v>
      </c>
      <c r="D10" s="38">
        <v>1</v>
      </c>
      <c r="E10" s="39"/>
      <c r="F10" s="35"/>
    </row>
    <row r="11" spans="1:13" ht="16.5" x14ac:dyDescent="0.3">
      <c r="A11" s="32">
        <v>5</v>
      </c>
      <c r="B11" s="102" t="s">
        <v>97</v>
      </c>
      <c r="C11" s="41" t="s">
        <v>93</v>
      </c>
      <c r="D11" s="37">
        <v>4</v>
      </c>
      <c r="E11" s="39"/>
      <c r="F11" s="35"/>
    </row>
    <row r="12" spans="1:13" ht="28.5" x14ac:dyDescent="0.25">
      <c r="A12" s="32">
        <v>6</v>
      </c>
      <c r="B12" s="42" t="s">
        <v>98</v>
      </c>
      <c r="C12" s="43" t="s">
        <v>93</v>
      </c>
      <c r="D12" s="37">
        <v>1</v>
      </c>
      <c r="E12" s="39"/>
      <c r="F12" s="35"/>
    </row>
    <row r="13" spans="1:13" ht="17.25" thickBot="1" x14ac:dyDescent="0.3">
      <c r="A13" s="32">
        <v>7</v>
      </c>
      <c r="B13" s="44" t="s">
        <v>99</v>
      </c>
      <c r="C13" s="45" t="s">
        <v>93</v>
      </c>
      <c r="D13" s="45">
        <v>1</v>
      </c>
      <c r="E13" s="39"/>
      <c r="F13" s="35"/>
    </row>
    <row r="14" spans="1:13" ht="17.25" thickBot="1" x14ac:dyDescent="0.35">
      <c r="A14" s="32">
        <v>8</v>
      </c>
      <c r="B14" s="46" t="s">
        <v>100</v>
      </c>
      <c r="C14" s="47" t="s">
        <v>93</v>
      </c>
      <c r="D14" s="48"/>
      <c r="E14" s="49"/>
      <c r="F14" s="50"/>
    </row>
    <row r="15" spans="1:13" ht="15.75" x14ac:dyDescent="0.3">
      <c r="A15" s="51"/>
      <c r="B15" s="52" t="s">
        <v>101</v>
      </c>
      <c r="C15" s="53"/>
      <c r="D15" s="54"/>
      <c r="E15" s="55"/>
      <c r="F15" s="55"/>
    </row>
    <row r="16" spans="1:13" ht="15.75" x14ac:dyDescent="0.3">
      <c r="A16" s="56">
        <v>1</v>
      </c>
      <c r="B16" s="57" t="s">
        <v>102</v>
      </c>
      <c r="C16" s="58" t="s">
        <v>93</v>
      </c>
      <c r="D16" s="56">
        <v>1</v>
      </c>
      <c r="E16" s="59"/>
      <c r="F16" s="59"/>
    </row>
    <row r="17" spans="1:6" ht="15.75" x14ac:dyDescent="0.3">
      <c r="A17" s="56">
        <v>2</v>
      </c>
      <c r="B17" s="57" t="s">
        <v>103</v>
      </c>
      <c r="C17" s="58" t="s">
        <v>27</v>
      </c>
      <c r="D17" s="56">
        <v>2</v>
      </c>
      <c r="E17" s="59"/>
      <c r="F17" s="59"/>
    </row>
    <row r="18" spans="1:6" ht="15.75" x14ac:dyDescent="0.3">
      <c r="A18" s="60">
        <v>3</v>
      </c>
      <c r="B18" s="61" t="s">
        <v>104</v>
      </c>
      <c r="C18" s="62" t="s">
        <v>105</v>
      </c>
      <c r="D18" s="63">
        <v>180</v>
      </c>
      <c r="E18" s="64"/>
      <c r="F18" s="59"/>
    </row>
    <row r="19" spans="1:6" ht="15.75" x14ac:dyDescent="0.3">
      <c r="A19" s="60">
        <v>4</v>
      </c>
      <c r="B19" s="61" t="s">
        <v>106</v>
      </c>
      <c r="C19" s="62" t="s">
        <v>107</v>
      </c>
      <c r="D19" s="63">
        <v>260</v>
      </c>
      <c r="E19" s="64"/>
      <c r="F19" s="59"/>
    </row>
    <row r="20" spans="1:6" ht="15.75" x14ac:dyDescent="0.3">
      <c r="A20" s="60">
        <v>5</v>
      </c>
      <c r="B20" s="61" t="s">
        <v>108</v>
      </c>
      <c r="C20" s="62" t="s">
        <v>107</v>
      </c>
      <c r="D20" s="63">
        <v>10</v>
      </c>
      <c r="E20" s="64"/>
      <c r="F20" s="65"/>
    </row>
    <row r="21" spans="1:6" ht="15.75" x14ac:dyDescent="0.25">
      <c r="A21" s="60">
        <v>6</v>
      </c>
      <c r="B21" s="66" t="s">
        <v>109</v>
      </c>
      <c r="C21" s="67" t="s">
        <v>107</v>
      </c>
      <c r="D21" s="68">
        <v>3000</v>
      </c>
      <c r="E21" s="69"/>
      <c r="F21" s="70"/>
    </row>
    <row r="22" spans="1:6" ht="15.75" x14ac:dyDescent="0.25">
      <c r="A22" s="60">
        <v>7</v>
      </c>
      <c r="B22" s="71" t="s">
        <v>110</v>
      </c>
      <c r="C22" s="43" t="s">
        <v>27</v>
      </c>
      <c r="D22" s="37">
        <v>8</v>
      </c>
      <c r="E22" s="72"/>
      <c r="F22" s="70"/>
    </row>
    <row r="23" spans="1:6" ht="15.75" x14ac:dyDescent="0.25">
      <c r="A23" s="60">
        <v>8</v>
      </c>
      <c r="B23" s="71" t="s">
        <v>111</v>
      </c>
      <c r="C23" s="41" t="s">
        <v>112</v>
      </c>
      <c r="D23" s="37">
        <v>700</v>
      </c>
      <c r="E23" s="72"/>
      <c r="F23" s="70"/>
    </row>
    <row r="24" spans="1:6" ht="15.75" x14ac:dyDescent="0.25">
      <c r="A24" s="60">
        <v>9</v>
      </c>
      <c r="B24" s="71" t="s">
        <v>113</v>
      </c>
      <c r="C24" s="41" t="s">
        <v>112</v>
      </c>
      <c r="D24" s="37">
        <v>20</v>
      </c>
      <c r="E24" s="72"/>
      <c r="F24" s="70"/>
    </row>
    <row r="25" spans="1:6" ht="15.75" x14ac:dyDescent="0.25">
      <c r="A25" s="60">
        <v>10</v>
      </c>
      <c r="B25" s="71" t="s">
        <v>114</v>
      </c>
      <c r="C25" s="41" t="s">
        <v>112</v>
      </c>
      <c r="D25" s="37">
        <v>800</v>
      </c>
      <c r="E25" s="72"/>
      <c r="F25" s="70"/>
    </row>
    <row r="26" spans="1:6" ht="15.75" x14ac:dyDescent="0.25">
      <c r="A26" s="60">
        <v>11</v>
      </c>
      <c r="B26" s="71" t="s">
        <v>115</v>
      </c>
      <c r="C26" s="41" t="s">
        <v>112</v>
      </c>
      <c r="D26" s="37">
        <v>60</v>
      </c>
      <c r="E26" s="72"/>
      <c r="F26" s="70"/>
    </row>
    <row r="27" spans="1:6" ht="15.75" x14ac:dyDescent="0.25">
      <c r="A27" s="60">
        <v>12</v>
      </c>
      <c r="B27" s="71" t="s">
        <v>116</v>
      </c>
      <c r="C27" s="41" t="s">
        <v>107</v>
      </c>
      <c r="D27" s="37">
        <v>4</v>
      </c>
      <c r="E27" s="72"/>
      <c r="F27" s="70"/>
    </row>
    <row r="28" spans="1:6" ht="15.75" x14ac:dyDescent="0.25">
      <c r="A28" s="60">
        <v>13</v>
      </c>
      <c r="B28" s="71" t="s">
        <v>117</v>
      </c>
      <c r="C28" s="41" t="s">
        <v>93</v>
      </c>
      <c r="D28" s="37">
        <v>200</v>
      </c>
      <c r="E28" s="72"/>
      <c r="F28" s="70"/>
    </row>
    <row r="29" spans="1:6" ht="15.75" x14ac:dyDescent="0.3">
      <c r="A29" s="60">
        <v>14</v>
      </c>
      <c r="B29" s="40" t="s">
        <v>118</v>
      </c>
      <c r="C29" s="41" t="s">
        <v>93</v>
      </c>
      <c r="D29" s="37">
        <v>15</v>
      </c>
      <c r="E29" s="72"/>
      <c r="F29" s="70"/>
    </row>
    <row r="30" spans="1:6" ht="16.5" thickBot="1" x14ac:dyDescent="0.35">
      <c r="A30" s="60">
        <v>15</v>
      </c>
      <c r="B30" s="73" t="s">
        <v>119</v>
      </c>
      <c r="C30" s="41" t="s">
        <v>93</v>
      </c>
      <c r="D30" s="45">
        <v>20</v>
      </c>
      <c r="E30" s="74"/>
      <c r="F30" s="70"/>
    </row>
    <row r="31" spans="1:6" ht="21.75" thickBot="1" x14ac:dyDescent="0.45">
      <c r="A31" s="75"/>
      <c r="B31" s="76" t="s">
        <v>120</v>
      </c>
      <c r="C31" s="77"/>
      <c r="D31" s="77"/>
      <c r="E31" s="78"/>
      <c r="F31" s="79"/>
    </row>
    <row r="32" spans="1:6" ht="15.75" x14ac:dyDescent="0.3">
      <c r="A32" s="80">
        <v>1</v>
      </c>
      <c r="B32" s="81" t="s">
        <v>121</v>
      </c>
      <c r="C32" s="67" t="s">
        <v>93</v>
      </c>
      <c r="D32" s="68">
        <v>100</v>
      </c>
      <c r="E32" s="69"/>
      <c r="F32" s="70"/>
    </row>
    <row r="33" spans="1:6" ht="15.75" x14ac:dyDescent="0.3">
      <c r="A33" s="82">
        <v>2</v>
      </c>
      <c r="B33" s="40" t="s">
        <v>122</v>
      </c>
      <c r="C33" s="41" t="s">
        <v>107</v>
      </c>
      <c r="D33" s="37">
        <v>100</v>
      </c>
      <c r="E33" s="72"/>
      <c r="F33" s="70"/>
    </row>
    <row r="34" spans="1:6" ht="15.75" x14ac:dyDescent="0.3">
      <c r="A34" s="82">
        <v>4</v>
      </c>
      <c r="B34" s="40" t="s">
        <v>123</v>
      </c>
      <c r="C34" s="41" t="s">
        <v>93</v>
      </c>
      <c r="D34" s="37">
        <v>1</v>
      </c>
      <c r="E34" s="72"/>
      <c r="F34" s="70"/>
    </row>
    <row r="35" spans="1:6" ht="15.75" x14ac:dyDescent="0.3">
      <c r="A35" s="82">
        <v>5</v>
      </c>
      <c r="B35" s="40" t="s">
        <v>124</v>
      </c>
      <c r="C35" s="41" t="s">
        <v>107</v>
      </c>
      <c r="D35" s="37">
        <v>10</v>
      </c>
      <c r="E35" s="72"/>
      <c r="F35" s="70"/>
    </row>
    <row r="36" spans="1:6" ht="16.5" thickBot="1" x14ac:dyDescent="0.35">
      <c r="A36" s="82">
        <v>7</v>
      </c>
      <c r="B36" s="73" t="s">
        <v>125</v>
      </c>
      <c r="C36" s="83" t="s">
        <v>126</v>
      </c>
      <c r="D36" s="45">
        <v>3</v>
      </c>
      <c r="E36" s="74"/>
      <c r="F36" s="70"/>
    </row>
    <row r="37" spans="1:6" ht="17.25" thickBot="1" x14ac:dyDescent="0.35">
      <c r="A37" s="84"/>
      <c r="B37" s="85" t="s">
        <v>127</v>
      </c>
      <c r="C37" s="86"/>
      <c r="D37" s="87"/>
      <c r="E37" s="88"/>
      <c r="F37" s="70"/>
    </row>
    <row r="38" spans="1:6" ht="16.5" thickBot="1" x14ac:dyDescent="0.35">
      <c r="A38" s="84"/>
      <c r="B38" s="89" t="s">
        <v>128</v>
      </c>
      <c r="C38" s="86"/>
      <c r="D38" s="87"/>
      <c r="E38" s="88"/>
      <c r="F38" s="90"/>
    </row>
    <row r="39" spans="1:6" ht="16.5" thickBot="1" x14ac:dyDescent="0.35">
      <c r="A39" s="84"/>
      <c r="B39" s="91" t="s">
        <v>129</v>
      </c>
      <c r="C39" s="92"/>
      <c r="D39" s="87"/>
      <c r="E39" s="88"/>
      <c r="F39" s="88"/>
    </row>
    <row r="40" spans="1:6" ht="16.5" thickBot="1" x14ac:dyDescent="0.35">
      <c r="A40" s="93"/>
      <c r="B40" s="94" t="s">
        <v>7</v>
      </c>
      <c r="C40" s="95"/>
      <c r="D40" s="96"/>
      <c r="E40" s="97"/>
      <c r="F40" s="98"/>
    </row>
    <row r="41" spans="1:6" ht="16.5" thickBot="1" x14ac:dyDescent="0.35">
      <c r="A41" s="84"/>
      <c r="B41" s="91" t="s">
        <v>77</v>
      </c>
      <c r="C41" s="92"/>
      <c r="D41" s="87"/>
      <c r="E41" s="88"/>
      <c r="F41" s="88"/>
    </row>
    <row r="42" spans="1:6" ht="16.5" thickBot="1" x14ac:dyDescent="0.35">
      <c r="A42" s="93"/>
      <c r="B42" s="94" t="s">
        <v>7</v>
      </c>
      <c r="C42" s="95"/>
      <c r="D42" s="96"/>
      <c r="E42" s="97"/>
      <c r="F42" s="98"/>
    </row>
    <row r="43" spans="1:6" ht="16.5" thickBot="1" x14ac:dyDescent="0.35">
      <c r="A43" s="84"/>
      <c r="B43" s="91" t="s">
        <v>80</v>
      </c>
      <c r="C43" s="92">
        <v>0.18</v>
      </c>
      <c r="D43" s="87"/>
      <c r="E43" s="88"/>
      <c r="F43" s="88"/>
    </row>
    <row r="44" spans="1:6" ht="16.5" thickBot="1" x14ac:dyDescent="0.35">
      <c r="A44" s="84"/>
      <c r="B44" s="89" t="s">
        <v>128</v>
      </c>
      <c r="C44" s="86"/>
      <c r="D44" s="87"/>
      <c r="E44" s="88"/>
      <c r="F44" s="90"/>
    </row>
  </sheetData>
  <mergeCells count="8">
    <mergeCell ref="A1:F1"/>
    <mergeCell ref="A3:F3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კრებსითი</vt:lpstr>
      <vt:lpstr>ნაწილი 1</vt:lpstr>
      <vt:lpstr>ნაწილი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jondo kasrashvili</cp:lastModifiedBy>
  <dcterms:created xsi:type="dcterms:W3CDTF">2023-03-22T06:25:10Z</dcterms:created>
  <dcterms:modified xsi:type="dcterms:W3CDTF">2023-03-22T09:56:13Z</dcterms:modified>
</cp:coreProperties>
</file>