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000" windowHeight="11025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F4" i="2"/>
  <c r="F5"/>
  <c r="F26"/>
  <c r="F18"/>
  <c r="F10"/>
  <c r="F56"/>
  <c r="F52"/>
  <c r="F48"/>
  <c r="F44"/>
  <c r="F40"/>
  <c r="F36"/>
  <c r="F32"/>
  <c r="F28"/>
  <c r="F24"/>
  <c r="F20"/>
  <c r="F16"/>
  <c r="F12"/>
  <c r="F8"/>
  <c r="F58"/>
  <c r="F57"/>
  <c r="F54"/>
  <c r="F53"/>
  <c r="F50"/>
  <c r="F49"/>
  <c r="F46"/>
  <c r="F45"/>
  <c r="F42"/>
  <c r="F41"/>
  <c r="F38"/>
  <c r="F37"/>
  <c r="F34"/>
  <c r="F33"/>
  <c r="F30"/>
  <c r="F29"/>
  <c r="F25"/>
  <c r="F22"/>
  <c r="F21"/>
  <c r="F17"/>
  <c r="F14"/>
  <c r="F13"/>
  <c r="F9"/>
  <c r="F6"/>
  <c r="F7" l="1"/>
  <c r="F11"/>
  <c r="F15"/>
  <c r="F19"/>
  <c r="F23"/>
  <c r="F27"/>
  <c r="F31"/>
  <c r="F35"/>
  <c r="F39"/>
  <c r="F43"/>
  <c r="F47"/>
  <c r="F51"/>
  <c r="F55"/>
  <c r="F59" l="1"/>
</calcChain>
</file>

<file path=xl/sharedStrings.xml><?xml version="1.0" encoding="utf-8"?>
<sst xmlns="http://schemas.openxmlformats.org/spreadsheetml/2006/main" count="118" uniqueCount="68">
  <si>
    <t>#</t>
  </si>
  <si>
    <t>saTadarigo nawilebis da Tanmdevi momsaxurebis CamonaTvali</t>
  </si>
  <si>
    <t>zomis erTeuli</t>
  </si>
  <si>
    <t>jami</t>
  </si>
  <si>
    <t>cali</t>
  </si>
  <si>
    <t>plata (mcire dazianebiT)</t>
  </si>
  <si>
    <t>plata (didi dazianebiT)</t>
  </si>
  <si>
    <t>platis Secvla</t>
  </si>
  <si>
    <t>samwvera sarqvelis Secvla</t>
  </si>
  <si>
    <t>samwvera sarqvelis SekeTeba</t>
  </si>
  <si>
    <t>sistemis milis Secvla (16mm)</t>
  </si>
  <si>
    <t>metri</t>
  </si>
  <si>
    <t>sistemis milis Secvla (12mm)</t>
  </si>
  <si>
    <t>sistemis milis Secvla (10mm)</t>
  </si>
  <si>
    <t>sistemis milis Secvla (6mm)</t>
  </si>
  <si>
    <t>milis Tboizolacia</t>
  </si>
  <si>
    <t>platis transformatori</t>
  </si>
  <si>
    <t>sistemaSi gaJonvis moZebna da likvidacia</t>
  </si>
  <si>
    <t>sistemis vakuumizacia</t>
  </si>
  <si>
    <t>Sida agregatis frTa</t>
  </si>
  <si>
    <t>gare agregatis frTa</t>
  </si>
  <si>
    <t>eleqtro klapnis, magnituri gamSvebi</t>
  </si>
  <si>
    <t>pulti (universali)</t>
  </si>
  <si>
    <t>Zravis CamrTvelis avtomati</t>
  </si>
  <si>
    <t>kondicioneris sakidi</t>
  </si>
  <si>
    <t>Sida blokis (filtri, radiatori, ventilatori) gawmenda spec. xsnariT</t>
  </si>
  <si>
    <t>gare blokis gawmenda spec. xsnariT</t>
  </si>
  <si>
    <t>drenaJis sistemis remonti</t>
  </si>
  <si>
    <t>kondicioneris demontaJi</t>
  </si>
  <si>
    <t>kondicioneris demontaJi-montaJi (sxvadasxva adgilze)</t>
  </si>
  <si>
    <t>kondicioneris gare blokis demontaJi-montaJi</t>
  </si>
  <si>
    <t>kondicioneris Sida blokis demontaJi-montaJi</t>
  </si>
  <si>
    <t>kondicioneris Sida blokis demontaJi</t>
  </si>
  <si>
    <t>kondicioneris Sida blokis montaJi</t>
  </si>
  <si>
    <t>kondicioneris gare blokis demontaJi</t>
  </si>
  <si>
    <t>kondicioneris gare blokis montaJi</t>
  </si>
  <si>
    <t>kondicioneris demontaJi-montaJi (erT adgilze)</t>
  </si>
  <si>
    <t>1 kilogrami</t>
  </si>
  <si>
    <t>amwe (kalaTa)</t>
  </si>
  <si>
    <t>1 saaTi</t>
  </si>
  <si>
    <t>transportireba</t>
  </si>
  <si>
    <t>q.Tbilisis farglebs gareT 1 km.</t>
  </si>
  <si>
    <t>erTeulis momsaxurebis zRvruli fasi larSi</t>
  </si>
  <si>
    <t>nawilis erTeulis zRvruli fasi larSi</t>
  </si>
  <si>
    <t>kompresoris Termo sensori</t>
  </si>
  <si>
    <t>temperaturis Termo sensori</t>
  </si>
  <si>
    <t>jami:</t>
  </si>
  <si>
    <r>
      <t xml:space="preserve">kondesatori 9000 </t>
    </r>
    <r>
      <rPr>
        <sz val="11"/>
        <color theme="1"/>
        <rFont val="Times New Roman"/>
        <family val="1"/>
      </rPr>
      <t>btu/h</t>
    </r>
  </si>
  <si>
    <r>
      <t xml:space="preserve">kondesatori 12000 </t>
    </r>
    <r>
      <rPr>
        <sz val="11"/>
        <color theme="1"/>
        <rFont val="Times New Roman"/>
        <family val="1"/>
      </rPr>
      <t>btu/h</t>
    </r>
  </si>
  <si>
    <r>
      <t xml:space="preserve">kondesatori 18000 </t>
    </r>
    <r>
      <rPr>
        <sz val="11"/>
        <color theme="1"/>
        <rFont val="Times New Roman"/>
        <family val="1"/>
      </rPr>
      <t>btu/h</t>
    </r>
  </si>
  <si>
    <r>
      <t xml:space="preserve">kondesatori 24000 </t>
    </r>
    <r>
      <rPr>
        <sz val="11"/>
        <color theme="1"/>
        <rFont val="Times New Roman"/>
        <family val="1"/>
      </rPr>
      <t>btu/h</t>
    </r>
  </si>
  <si>
    <r>
      <t xml:space="preserve">gare ventili (9000 </t>
    </r>
    <r>
      <rPr>
        <sz val="11"/>
        <color theme="1"/>
        <rFont val="Times New Roman"/>
        <family val="1"/>
      </rPr>
      <t>btu/h</t>
    </r>
    <r>
      <rPr>
        <sz val="11"/>
        <color theme="1"/>
        <rFont val="AcadNusx"/>
      </rPr>
      <t xml:space="preserve"> - 12000 </t>
    </r>
    <r>
      <rPr>
        <sz val="11"/>
        <color theme="1"/>
        <rFont val="Times New Roman"/>
        <family val="1"/>
      </rPr>
      <t>btu/h</t>
    </r>
    <r>
      <rPr>
        <sz val="11"/>
        <color theme="1"/>
        <rFont val="AcadNusx"/>
      </rPr>
      <t>)</t>
    </r>
  </si>
  <si>
    <r>
      <t xml:space="preserve">gare ventili (18000 </t>
    </r>
    <r>
      <rPr>
        <sz val="11"/>
        <color theme="1"/>
        <rFont val="Times New Roman"/>
        <family val="1"/>
      </rPr>
      <t>btu/h</t>
    </r>
    <r>
      <rPr>
        <sz val="11"/>
        <color theme="1"/>
        <rFont val="AcadNusx"/>
      </rPr>
      <t xml:space="preserve"> - 24000 </t>
    </r>
    <r>
      <rPr>
        <sz val="11"/>
        <color theme="1"/>
        <rFont val="Times New Roman"/>
        <family val="1"/>
      </rPr>
      <t>btu/h</t>
    </r>
    <r>
      <rPr>
        <sz val="11"/>
        <color theme="1"/>
        <rFont val="AcadNusx"/>
      </rPr>
      <t>)</t>
    </r>
  </si>
  <si>
    <r>
      <t xml:space="preserve">Sida agregatis Zravi (9000 </t>
    </r>
    <r>
      <rPr>
        <sz val="11"/>
        <color theme="1"/>
        <rFont val="Times New Roman"/>
        <family val="1"/>
      </rPr>
      <t>btu/h</t>
    </r>
    <r>
      <rPr>
        <sz val="11"/>
        <color theme="1"/>
        <rFont val="AcadNusx"/>
      </rPr>
      <t xml:space="preserve"> - 12000 </t>
    </r>
    <r>
      <rPr>
        <sz val="11"/>
        <color theme="1"/>
        <rFont val="Times New Roman"/>
        <family val="1"/>
      </rPr>
      <t>btu/h</t>
    </r>
    <r>
      <rPr>
        <sz val="11"/>
        <color theme="1"/>
        <rFont val="AcadNusx"/>
      </rPr>
      <t>)</t>
    </r>
  </si>
  <si>
    <r>
      <t xml:space="preserve">Sida agregatis Zravi (18000 </t>
    </r>
    <r>
      <rPr>
        <sz val="11"/>
        <color theme="1"/>
        <rFont val="Times New Roman"/>
        <family val="1"/>
      </rPr>
      <t>btu/h</t>
    </r>
    <r>
      <rPr>
        <sz val="11"/>
        <color theme="1"/>
        <rFont val="AcadNusx"/>
      </rPr>
      <t xml:space="preserve"> - 24000 </t>
    </r>
    <r>
      <rPr>
        <sz val="11"/>
        <color theme="1"/>
        <rFont val="Times New Roman"/>
        <family val="1"/>
      </rPr>
      <t>btu/h</t>
    </r>
    <r>
      <rPr>
        <sz val="11"/>
        <color theme="1"/>
        <rFont val="AcadNusx"/>
      </rPr>
      <t>)</t>
    </r>
  </si>
  <si>
    <r>
      <t xml:space="preserve">gare agregatis Zravi (9000 </t>
    </r>
    <r>
      <rPr>
        <sz val="11"/>
        <color theme="1"/>
        <rFont val="Times New Roman"/>
        <family val="1"/>
      </rPr>
      <t>btu/h</t>
    </r>
    <r>
      <rPr>
        <sz val="11"/>
        <color theme="1"/>
        <rFont val="AcadNusx"/>
      </rPr>
      <t xml:space="preserve"> - 12000 </t>
    </r>
    <r>
      <rPr>
        <sz val="11"/>
        <color theme="1"/>
        <rFont val="Times New Roman"/>
        <family val="1"/>
      </rPr>
      <t>btu/h</t>
    </r>
    <r>
      <rPr>
        <sz val="11"/>
        <color theme="1"/>
        <rFont val="AcadNusx"/>
      </rPr>
      <t>)</t>
    </r>
  </si>
  <si>
    <r>
      <t xml:space="preserve">gare agregatis Zravi (18000 </t>
    </r>
    <r>
      <rPr>
        <sz val="11"/>
        <color theme="1"/>
        <rFont val="Times New Roman"/>
        <family val="1"/>
      </rPr>
      <t>btu/h</t>
    </r>
    <r>
      <rPr>
        <sz val="11"/>
        <color theme="1"/>
        <rFont val="AcadNusx"/>
      </rPr>
      <t xml:space="preserve"> - 24000 </t>
    </r>
    <r>
      <rPr>
        <sz val="11"/>
        <color theme="1"/>
        <rFont val="Times New Roman"/>
        <family val="1"/>
      </rPr>
      <t>btu/h</t>
    </r>
    <r>
      <rPr>
        <sz val="11"/>
        <color theme="1"/>
        <rFont val="AcadNusx"/>
      </rPr>
      <t>)</t>
    </r>
  </si>
  <si>
    <r>
      <t xml:space="preserve">kompresori (9000 </t>
    </r>
    <r>
      <rPr>
        <sz val="11"/>
        <color theme="1"/>
        <rFont val="Times New Roman"/>
        <family val="1"/>
      </rPr>
      <t>btu/h</t>
    </r>
    <r>
      <rPr>
        <sz val="11"/>
        <color theme="1"/>
        <rFont val="AcadNusx"/>
      </rPr>
      <t>)</t>
    </r>
  </si>
  <si>
    <r>
      <t xml:space="preserve">kompresori (12000 </t>
    </r>
    <r>
      <rPr>
        <sz val="11"/>
        <color theme="1"/>
        <rFont val="Times New Roman"/>
        <family val="1"/>
      </rPr>
      <t>btu/h</t>
    </r>
    <r>
      <rPr>
        <sz val="11"/>
        <color theme="1"/>
        <rFont val="AcadNusx"/>
      </rPr>
      <t>)</t>
    </r>
  </si>
  <si>
    <r>
      <t xml:space="preserve">kompresori (18000 </t>
    </r>
    <r>
      <rPr>
        <sz val="11"/>
        <color theme="1"/>
        <rFont val="Times New Roman"/>
        <family val="1"/>
      </rPr>
      <t>btu/h</t>
    </r>
    <r>
      <rPr>
        <sz val="11"/>
        <color theme="1"/>
        <rFont val="AcadNusx"/>
      </rPr>
      <t>)</t>
    </r>
  </si>
  <si>
    <r>
      <t xml:space="preserve">kompresori (24000 </t>
    </r>
    <r>
      <rPr>
        <sz val="11"/>
        <color theme="1"/>
        <rFont val="Times New Roman"/>
        <family val="1"/>
      </rPr>
      <t>btu/h</t>
    </r>
    <r>
      <rPr>
        <sz val="11"/>
        <color theme="1"/>
        <rFont val="AcadNusx"/>
      </rPr>
      <t>)</t>
    </r>
  </si>
  <si>
    <r>
      <t xml:space="preserve">kondicioneris standartuli montaJi (9000-12000-18000-24000 </t>
    </r>
    <r>
      <rPr>
        <sz val="11"/>
        <color theme="1"/>
        <rFont val="Times New Roman"/>
        <family val="1"/>
      </rPr>
      <t>btu/h</t>
    </r>
    <r>
      <rPr>
        <sz val="11"/>
        <color theme="1"/>
        <rFont val="AcadNusx"/>
      </rPr>
      <t>)</t>
    </r>
  </si>
  <si>
    <r>
      <t xml:space="preserve">kondicioneris arastandartuli montaJi (9000-12000-18000-24000 </t>
    </r>
    <r>
      <rPr>
        <sz val="11"/>
        <color theme="1"/>
        <rFont val="Times New Roman"/>
        <family val="1"/>
      </rPr>
      <t>btu/h</t>
    </r>
    <r>
      <rPr>
        <sz val="11"/>
        <color theme="1"/>
        <rFont val="AcadNusx"/>
      </rPr>
      <t>)</t>
    </r>
  </si>
  <si>
    <r>
      <t>freonis damateba datumbva (</t>
    </r>
    <r>
      <rPr>
        <sz val="11"/>
        <color theme="1"/>
        <rFont val="Times New Roman"/>
        <family val="1"/>
      </rPr>
      <t>D9-D12-D18-D24-D50</t>
    </r>
    <r>
      <rPr>
        <sz val="11"/>
        <color theme="1"/>
        <rFont val="AcadNusx"/>
      </rPr>
      <t>) momsaxureba</t>
    </r>
  </si>
  <si>
    <r>
      <t xml:space="preserve">freonis Rirebuleba </t>
    </r>
    <r>
      <rPr>
        <sz val="11"/>
        <color theme="1"/>
        <rFont val="Times New Roman"/>
        <family val="1"/>
      </rPr>
      <t>R</t>
    </r>
    <r>
      <rPr>
        <sz val="11"/>
        <color theme="1"/>
        <rFont val="AcadNusx"/>
      </rPr>
      <t>-22</t>
    </r>
  </si>
  <si>
    <r>
      <t xml:space="preserve">freonis Rirebuleba </t>
    </r>
    <r>
      <rPr>
        <sz val="11"/>
        <color theme="1"/>
        <rFont val="Times New Roman"/>
        <family val="1"/>
      </rPr>
      <t>R</t>
    </r>
    <r>
      <rPr>
        <sz val="11"/>
        <color theme="1"/>
        <rFont val="AcadNusx"/>
      </rPr>
      <t>-407</t>
    </r>
  </si>
  <si>
    <r>
      <t xml:space="preserve">freonis Rirebuleba </t>
    </r>
    <r>
      <rPr>
        <sz val="11"/>
        <color theme="1"/>
        <rFont val="Times New Roman"/>
        <family val="1"/>
      </rPr>
      <t>R</t>
    </r>
    <r>
      <rPr>
        <sz val="11"/>
        <color theme="1"/>
        <rFont val="AcadNusx"/>
      </rPr>
      <t>-410</t>
    </r>
  </si>
  <si>
    <t>პრეისკურანტი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</si>
</sst>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AcadNusx"/>
    </font>
    <font>
      <sz val="11"/>
      <color theme="1"/>
      <name val="AcadNusx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>
      <selection activeCell="J6" sqref="J6"/>
    </sheetView>
  </sheetViews>
  <sheetFormatPr defaultRowHeight="15"/>
  <cols>
    <col min="1" max="1" width="4.28515625" customWidth="1"/>
    <col min="2" max="2" width="52.85546875" customWidth="1"/>
    <col min="3" max="3" width="16.7109375" style="6" customWidth="1"/>
    <col min="4" max="4" width="19" style="7" customWidth="1"/>
    <col min="5" max="5" width="17.42578125" style="7" customWidth="1"/>
    <col min="6" max="6" width="14.28515625" style="7" customWidth="1"/>
  </cols>
  <sheetData>
    <row r="1" spans="1:6" ht="21" customHeight="1">
      <c r="A1" s="9" t="s">
        <v>67</v>
      </c>
      <c r="B1" s="9"/>
      <c r="C1" s="9"/>
      <c r="D1" s="9"/>
      <c r="E1" s="9"/>
      <c r="F1" s="9"/>
    </row>
    <row r="3" spans="1:6" s="2" customFormat="1" ht="73.5" customHeight="1">
      <c r="A3" s="1" t="s">
        <v>0</v>
      </c>
      <c r="B3" s="1" t="s">
        <v>1</v>
      </c>
      <c r="C3" s="1" t="s">
        <v>2</v>
      </c>
      <c r="D3" s="5" t="s">
        <v>43</v>
      </c>
      <c r="E3" s="5" t="s">
        <v>42</v>
      </c>
      <c r="F3" s="5" t="s">
        <v>3</v>
      </c>
    </row>
    <row r="4" spans="1:6" s="2" customFormat="1" ht="22.5" customHeight="1">
      <c r="A4" s="3">
        <v>1</v>
      </c>
      <c r="B4" s="3" t="s">
        <v>47</v>
      </c>
      <c r="C4" s="3" t="s">
        <v>4</v>
      </c>
      <c r="D4" s="4">
        <v>45</v>
      </c>
      <c r="E4" s="4">
        <v>20</v>
      </c>
      <c r="F4" s="4">
        <f>D4+E4</f>
        <v>65</v>
      </c>
    </row>
    <row r="5" spans="1:6" s="2" customFormat="1" ht="22.5" customHeight="1">
      <c r="A5" s="3">
        <v>2</v>
      </c>
      <c r="B5" s="3" t="s">
        <v>48</v>
      </c>
      <c r="C5" s="3" t="s">
        <v>4</v>
      </c>
      <c r="D5" s="4">
        <v>50</v>
      </c>
      <c r="E5" s="4">
        <v>20</v>
      </c>
      <c r="F5" s="4">
        <f>E5+D5</f>
        <v>70</v>
      </c>
    </row>
    <row r="6" spans="1:6" s="2" customFormat="1" ht="22.5" customHeight="1">
      <c r="A6" s="3">
        <v>3</v>
      </c>
      <c r="B6" s="3" t="s">
        <v>49</v>
      </c>
      <c r="C6" s="3" t="s">
        <v>4</v>
      </c>
      <c r="D6" s="4">
        <v>55</v>
      </c>
      <c r="E6" s="4">
        <v>20</v>
      </c>
      <c r="F6" s="4">
        <f t="shared" ref="F6:F58" si="0">E6+D6</f>
        <v>75</v>
      </c>
    </row>
    <row r="7" spans="1:6" s="2" customFormat="1" ht="22.5" customHeight="1">
      <c r="A7" s="3">
        <v>4</v>
      </c>
      <c r="B7" s="3" t="s">
        <v>50</v>
      </c>
      <c r="C7" s="3" t="s">
        <v>4</v>
      </c>
      <c r="D7" s="4">
        <v>60</v>
      </c>
      <c r="E7" s="4">
        <v>20</v>
      </c>
      <c r="F7" s="4">
        <f t="shared" si="0"/>
        <v>80</v>
      </c>
    </row>
    <row r="8" spans="1:6" s="2" customFormat="1" ht="22.5" customHeight="1">
      <c r="A8" s="3">
        <v>5</v>
      </c>
      <c r="B8" s="3" t="s">
        <v>5</v>
      </c>
      <c r="C8" s="3" t="s">
        <v>4</v>
      </c>
      <c r="D8" s="4">
        <v>0</v>
      </c>
      <c r="E8" s="4">
        <v>120</v>
      </c>
      <c r="F8" s="4">
        <f t="shared" si="0"/>
        <v>120</v>
      </c>
    </row>
    <row r="9" spans="1:6" s="2" customFormat="1" ht="22.5" customHeight="1">
      <c r="A9" s="3">
        <v>6</v>
      </c>
      <c r="B9" s="3" t="s">
        <v>6</v>
      </c>
      <c r="C9" s="3" t="s">
        <v>4</v>
      </c>
      <c r="D9" s="4">
        <v>0</v>
      </c>
      <c r="E9" s="4">
        <v>160</v>
      </c>
      <c r="F9" s="4">
        <f t="shared" si="0"/>
        <v>160</v>
      </c>
    </row>
    <row r="10" spans="1:6" s="2" customFormat="1" ht="22.5" customHeight="1">
      <c r="A10" s="3">
        <v>7</v>
      </c>
      <c r="B10" s="3" t="s">
        <v>7</v>
      </c>
      <c r="C10" s="3" t="s">
        <v>4</v>
      </c>
      <c r="D10" s="4">
        <v>250</v>
      </c>
      <c r="E10" s="4">
        <v>80</v>
      </c>
      <c r="F10" s="4">
        <f t="shared" si="0"/>
        <v>330</v>
      </c>
    </row>
    <row r="11" spans="1:6" s="2" customFormat="1" ht="22.5" customHeight="1">
      <c r="A11" s="3">
        <v>8</v>
      </c>
      <c r="B11" s="3" t="s">
        <v>8</v>
      </c>
      <c r="C11" s="3" t="s">
        <v>4</v>
      </c>
      <c r="D11" s="4">
        <v>150</v>
      </c>
      <c r="E11" s="4">
        <v>100</v>
      </c>
      <c r="F11" s="4">
        <f t="shared" si="0"/>
        <v>250</v>
      </c>
    </row>
    <row r="12" spans="1:6" s="2" customFormat="1" ht="22.5" customHeight="1">
      <c r="A12" s="3">
        <v>9</v>
      </c>
      <c r="B12" s="3" t="s">
        <v>9</v>
      </c>
      <c r="C12" s="3" t="s">
        <v>4</v>
      </c>
      <c r="D12" s="4">
        <v>50</v>
      </c>
      <c r="E12" s="4">
        <v>20</v>
      </c>
      <c r="F12" s="4">
        <f t="shared" si="0"/>
        <v>70</v>
      </c>
    </row>
    <row r="13" spans="1:6" s="2" customFormat="1" ht="22.5" customHeight="1">
      <c r="A13" s="3">
        <v>10</v>
      </c>
      <c r="B13" s="3" t="s">
        <v>44</v>
      </c>
      <c r="C13" s="3" t="s">
        <v>4</v>
      </c>
      <c r="D13" s="4">
        <v>45</v>
      </c>
      <c r="E13" s="4">
        <v>25</v>
      </c>
      <c r="F13" s="4">
        <f t="shared" si="0"/>
        <v>70</v>
      </c>
    </row>
    <row r="14" spans="1:6" s="2" customFormat="1" ht="22.5" customHeight="1">
      <c r="A14" s="3">
        <v>11</v>
      </c>
      <c r="B14" s="3" t="s">
        <v>45</v>
      </c>
      <c r="C14" s="3" t="s">
        <v>4</v>
      </c>
      <c r="D14" s="4">
        <v>45</v>
      </c>
      <c r="E14" s="4">
        <v>25</v>
      </c>
      <c r="F14" s="4">
        <f t="shared" si="0"/>
        <v>70</v>
      </c>
    </row>
    <row r="15" spans="1:6" s="2" customFormat="1" ht="22.5" customHeight="1">
      <c r="A15" s="3">
        <v>12</v>
      </c>
      <c r="B15" s="3" t="s">
        <v>10</v>
      </c>
      <c r="C15" s="3" t="s">
        <v>11</v>
      </c>
      <c r="D15" s="4">
        <v>32</v>
      </c>
      <c r="E15" s="4">
        <v>15</v>
      </c>
      <c r="F15" s="4">
        <f t="shared" si="0"/>
        <v>47</v>
      </c>
    </row>
    <row r="16" spans="1:6" s="2" customFormat="1" ht="22.5" customHeight="1">
      <c r="A16" s="3">
        <v>13</v>
      </c>
      <c r="B16" s="3" t="s">
        <v>12</v>
      </c>
      <c r="C16" s="3" t="s">
        <v>11</v>
      </c>
      <c r="D16" s="4">
        <v>28</v>
      </c>
      <c r="E16" s="4">
        <v>15</v>
      </c>
      <c r="F16" s="4">
        <f t="shared" si="0"/>
        <v>43</v>
      </c>
    </row>
    <row r="17" spans="1:6" s="2" customFormat="1" ht="22.5" customHeight="1">
      <c r="A17" s="3">
        <v>14</v>
      </c>
      <c r="B17" s="3" t="s">
        <v>13</v>
      </c>
      <c r="C17" s="3" t="s">
        <v>11</v>
      </c>
      <c r="D17" s="4">
        <v>26</v>
      </c>
      <c r="E17" s="4">
        <v>15</v>
      </c>
      <c r="F17" s="4">
        <f t="shared" si="0"/>
        <v>41</v>
      </c>
    </row>
    <row r="18" spans="1:6" s="2" customFormat="1" ht="22.5" customHeight="1">
      <c r="A18" s="3">
        <v>15</v>
      </c>
      <c r="B18" s="3" t="s">
        <v>14</v>
      </c>
      <c r="C18" s="3" t="s">
        <v>11</v>
      </c>
      <c r="D18" s="4">
        <v>19</v>
      </c>
      <c r="E18" s="4">
        <v>15</v>
      </c>
      <c r="F18" s="4">
        <f t="shared" si="0"/>
        <v>34</v>
      </c>
    </row>
    <row r="19" spans="1:6" s="2" customFormat="1" ht="22.5" customHeight="1">
      <c r="A19" s="3">
        <v>16</v>
      </c>
      <c r="B19" s="3" t="s">
        <v>15</v>
      </c>
      <c r="C19" s="3" t="s">
        <v>11</v>
      </c>
      <c r="D19" s="4">
        <v>7</v>
      </c>
      <c r="E19" s="4">
        <v>3</v>
      </c>
      <c r="F19" s="4">
        <f t="shared" si="0"/>
        <v>10</v>
      </c>
    </row>
    <row r="20" spans="1:6" s="2" customFormat="1" ht="22.5" customHeight="1">
      <c r="A20" s="3">
        <v>17</v>
      </c>
      <c r="B20" s="3" t="s">
        <v>16</v>
      </c>
      <c r="C20" s="3" t="s">
        <v>4</v>
      </c>
      <c r="D20" s="4">
        <v>45</v>
      </c>
      <c r="E20" s="4">
        <v>20</v>
      </c>
      <c r="F20" s="4">
        <f t="shared" si="0"/>
        <v>65</v>
      </c>
    </row>
    <row r="21" spans="1:6" s="2" customFormat="1" ht="22.5" customHeight="1">
      <c r="A21" s="3">
        <v>18</v>
      </c>
      <c r="B21" s="3" t="s">
        <v>51</v>
      </c>
      <c r="C21" s="3" t="s">
        <v>4</v>
      </c>
      <c r="D21" s="4">
        <v>70</v>
      </c>
      <c r="E21" s="4">
        <v>20</v>
      </c>
      <c r="F21" s="4">
        <f t="shared" si="0"/>
        <v>90</v>
      </c>
    </row>
    <row r="22" spans="1:6" s="2" customFormat="1" ht="22.5" customHeight="1">
      <c r="A22" s="3">
        <v>19</v>
      </c>
      <c r="B22" s="3" t="s">
        <v>52</v>
      </c>
      <c r="C22" s="3" t="s">
        <v>4</v>
      </c>
      <c r="D22" s="4">
        <v>85</v>
      </c>
      <c r="E22" s="4">
        <v>20</v>
      </c>
      <c r="F22" s="4">
        <f t="shared" si="0"/>
        <v>105</v>
      </c>
    </row>
    <row r="23" spans="1:6" s="2" customFormat="1" ht="22.5" customHeight="1">
      <c r="A23" s="3">
        <v>20</v>
      </c>
      <c r="B23" s="3" t="s">
        <v>17</v>
      </c>
      <c r="C23" s="3" t="s">
        <v>4</v>
      </c>
      <c r="D23" s="4">
        <v>0</v>
      </c>
      <c r="E23" s="4">
        <v>110</v>
      </c>
      <c r="F23" s="4">
        <f t="shared" si="0"/>
        <v>110</v>
      </c>
    </row>
    <row r="24" spans="1:6" s="2" customFormat="1" ht="22.5" customHeight="1">
      <c r="A24" s="3">
        <v>21</v>
      </c>
      <c r="B24" s="3" t="s">
        <v>18</v>
      </c>
      <c r="C24" s="3" t="s">
        <v>4</v>
      </c>
      <c r="D24" s="4">
        <v>0</v>
      </c>
      <c r="E24" s="4">
        <v>95</v>
      </c>
      <c r="F24" s="4">
        <f t="shared" si="0"/>
        <v>95</v>
      </c>
    </row>
    <row r="25" spans="1:6" s="2" customFormat="1" ht="22.5" customHeight="1">
      <c r="A25" s="3">
        <v>22</v>
      </c>
      <c r="B25" s="3" t="s">
        <v>19</v>
      </c>
      <c r="C25" s="3" t="s">
        <v>4</v>
      </c>
      <c r="D25" s="4">
        <v>89</v>
      </c>
      <c r="E25" s="4">
        <v>20</v>
      </c>
      <c r="F25" s="4">
        <f t="shared" si="0"/>
        <v>109</v>
      </c>
    </row>
    <row r="26" spans="1:6" s="2" customFormat="1" ht="22.5" customHeight="1">
      <c r="A26" s="3">
        <v>23</v>
      </c>
      <c r="B26" s="3" t="s">
        <v>20</v>
      </c>
      <c r="C26" s="3" t="s">
        <v>4</v>
      </c>
      <c r="D26" s="4">
        <v>70</v>
      </c>
      <c r="E26" s="4">
        <v>20</v>
      </c>
      <c r="F26" s="4">
        <f t="shared" si="0"/>
        <v>90</v>
      </c>
    </row>
    <row r="27" spans="1:6" s="2" customFormat="1" ht="29.25" customHeight="1">
      <c r="A27" s="3">
        <v>24</v>
      </c>
      <c r="B27" s="3" t="s">
        <v>53</v>
      </c>
      <c r="C27" s="3" t="s">
        <v>4</v>
      </c>
      <c r="D27" s="4">
        <v>70</v>
      </c>
      <c r="E27" s="4">
        <v>35</v>
      </c>
      <c r="F27" s="4">
        <f t="shared" si="0"/>
        <v>105</v>
      </c>
    </row>
    <row r="28" spans="1:6" s="2" customFormat="1" ht="22.5" customHeight="1">
      <c r="A28" s="3">
        <v>25</v>
      </c>
      <c r="B28" s="3" t="s">
        <v>54</v>
      </c>
      <c r="C28" s="3" t="s">
        <v>4</v>
      </c>
      <c r="D28" s="4">
        <v>89</v>
      </c>
      <c r="E28" s="4">
        <v>35</v>
      </c>
      <c r="F28" s="4">
        <f t="shared" si="0"/>
        <v>124</v>
      </c>
    </row>
    <row r="29" spans="1:6" s="2" customFormat="1" ht="22.5" customHeight="1">
      <c r="A29" s="3">
        <v>26</v>
      </c>
      <c r="B29" s="3" t="s">
        <v>55</v>
      </c>
      <c r="C29" s="3" t="s">
        <v>4</v>
      </c>
      <c r="D29" s="4">
        <v>75</v>
      </c>
      <c r="E29" s="4">
        <v>35</v>
      </c>
      <c r="F29" s="4">
        <f t="shared" si="0"/>
        <v>110</v>
      </c>
    </row>
    <row r="30" spans="1:6" s="2" customFormat="1" ht="22.5" customHeight="1">
      <c r="A30" s="3">
        <v>27</v>
      </c>
      <c r="B30" s="3" t="s">
        <v>56</v>
      </c>
      <c r="C30" s="3" t="s">
        <v>4</v>
      </c>
      <c r="D30" s="4">
        <v>89</v>
      </c>
      <c r="E30" s="4">
        <v>35</v>
      </c>
      <c r="F30" s="4">
        <f t="shared" si="0"/>
        <v>124</v>
      </c>
    </row>
    <row r="31" spans="1:6" s="2" customFormat="1" ht="22.5" customHeight="1">
      <c r="A31" s="3">
        <v>28</v>
      </c>
      <c r="B31" s="3" t="s">
        <v>21</v>
      </c>
      <c r="C31" s="3" t="s">
        <v>4</v>
      </c>
      <c r="D31" s="4">
        <v>40</v>
      </c>
      <c r="E31" s="4">
        <v>25</v>
      </c>
      <c r="F31" s="4">
        <f t="shared" si="0"/>
        <v>65</v>
      </c>
    </row>
    <row r="32" spans="1:6" s="2" customFormat="1" ht="22.5" customHeight="1">
      <c r="A32" s="3">
        <v>29</v>
      </c>
      <c r="B32" s="3" t="s">
        <v>22</v>
      </c>
      <c r="C32" s="3" t="s">
        <v>4</v>
      </c>
      <c r="D32" s="4">
        <v>50</v>
      </c>
      <c r="E32" s="4">
        <v>0</v>
      </c>
      <c r="F32" s="4">
        <f t="shared" si="0"/>
        <v>50</v>
      </c>
    </row>
    <row r="33" spans="1:6" s="2" customFormat="1" ht="22.5" customHeight="1">
      <c r="A33" s="3">
        <v>30</v>
      </c>
      <c r="B33" s="3" t="s">
        <v>23</v>
      </c>
      <c r="C33" s="3" t="s">
        <v>4</v>
      </c>
      <c r="D33" s="4">
        <v>45</v>
      </c>
      <c r="E33" s="4">
        <v>25</v>
      </c>
      <c r="F33" s="4">
        <f t="shared" si="0"/>
        <v>70</v>
      </c>
    </row>
    <row r="34" spans="1:6" s="2" customFormat="1" ht="22.5" customHeight="1">
      <c r="A34" s="3">
        <v>31</v>
      </c>
      <c r="B34" s="3" t="s">
        <v>24</v>
      </c>
      <c r="C34" s="3" t="s">
        <v>4</v>
      </c>
      <c r="D34" s="4">
        <v>55</v>
      </c>
      <c r="E34" s="4">
        <v>0</v>
      </c>
      <c r="F34" s="4">
        <f t="shared" si="0"/>
        <v>55</v>
      </c>
    </row>
    <row r="35" spans="1:6" s="2" customFormat="1" ht="22.5" customHeight="1">
      <c r="A35" s="3">
        <v>32</v>
      </c>
      <c r="B35" s="3" t="s">
        <v>57</v>
      </c>
      <c r="C35" s="3" t="s">
        <v>4</v>
      </c>
      <c r="D35" s="4">
        <v>350</v>
      </c>
      <c r="E35" s="4">
        <v>150</v>
      </c>
      <c r="F35" s="4">
        <f t="shared" si="0"/>
        <v>500</v>
      </c>
    </row>
    <row r="36" spans="1:6" s="2" customFormat="1" ht="22.5" customHeight="1">
      <c r="A36" s="3">
        <v>33</v>
      </c>
      <c r="B36" s="3" t="s">
        <v>58</v>
      </c>
      <c r="C36" s="3" t="s">
        <v>4</v>
      </c>
      <c r="D36" s="4">
        <v>500</v>
      </c>
      <c r="E36" s="4">
        <v>150</v>
      </c>
      <c r="F36" s="4">
        <f t="shared" si="0"/>
        <v>650</v>
      </c>
    </row>
    <row r="37" spans="1:6" s="2" customFormat="1" ht="22.5" customHeight="1">
      <c r="A37" s="3">
        <v>34</v>
      </c>
      <c r="B37" s="3" t="s">
        <v>59</v>
      </c>
      <c r="C37" s="3" t="s">
        <v>4</v>
      </c>
      <c r="D37" s="4">
        <v>600</v>
      </c>
      <c r="E37" s="4">
        <v>150</v>
      </c>
      <c r="F37" s="4">
        <f t="shared" si="0"/>
        <v>750</v>
      </c>
    </row>
    <row r="38" spans="1:6" s="2" customFormat="1" ht="22.5" customHeight="1">
      <c r="A38" s="3">
        <v>35</v>
      </c>
      <c r="B38" s="3" t="s">
        <v>60</v>
      </c>
      <c r="C38" s="3" t="s">
        <v>4</v>
      </c>
      <c r="D38" s="4">
        <v>700</v>
      </c>
      <c r="E38" s="4">
        <v>150</v>
      </c>
      <c r="F38" s="4">
        <f t="shared" si="0"/>
        <v>850</v>
      </c>
    </row>
    <row r="39" spans="1:6" s="2" customFormat="1" ht="33.75" customHeight="1">
      <c r="A39" s="3">
        <v>36</v>
      </c>
      <c r="B39" s="3" t="s">
        <v>25</v>
      </c>
      <c r="C39" s="3" t="s">
        <v>4</v>
      </c>
      <c r="D39" s="4">
        <v>0</v>
      </c>
      <c r="E39" s="4">
        <v>80</v>
      </c>
      <c r="F39" s="4">
        <f t="shared" si="0"/>
        <v>80</v>
      </c>
    </row>
    <row r="40" spans="1:6" s="2" customFormat="1" ht="22.5" customHeight="1">
      <c r="A40" s="3">
        <v>37</v>
      </c>
      <c r="B40" s="3" t="s">
        <v>26</v>
      </c>
      <c r="C40" s="3" t="s">
        <v>4</v>
      </c>
      <c r="D40" s="4">
        <v>0</v>
      </c>
      <c r="E40" s="4">
        <v>85</v>
      </c>
      <c r="F40" s="4">
        <f t="shared" si="0"/>
        <v>85</v>
      </c>
    </row>
    <row r="41" spans="1:6" s="2" customFormat="1" ht="22.5" customHeight="1">
      <c r="A41" s="3">
        <v>38</v>
      </c>
      <c r="B41" s="3" t="s">
        <v>27</v>
      </c>
      <c r="C41" s="3" t="s">
        <v>4</v>
      </c>
      <c r="D41" s="4">
        <v>0</v>
      </c>
      <c r="E41" s="4">
        <v>85</v>
      </c>
      <c r="F41" s="4">
        <f t="shared" si="0"/>
        <v>85</v>
      </c>
    </row>
    <row r="42" spans="1:6" s="2" customFormat="1" ht="31.5" customHeight="1">
      <c r="A42" s="3">
        <v>39</v>
      </c>
      <c r="B42" s="3" t="s">
        <v>61</v>
      </c>
      <c r="C42" s="3" t="s">
        <v>4</v>
      </c>
      <c r="D42" s="4">
        <v>0</v>
      </c>
      <c r="E42" s="4">
        <v>220</v>
      </c>
      <c r="F42" s="4">
        <f t="shared" si="0"/>
        <v>220</v>
      </c>
    </row>
    <row r="43" spans="1:6" s="2" customFormat="1" ht="32.25" customHeight="1">
      <c r="A43" s="3">
        <v>40</v>
      </c>
      <c r="B43" s="3" t="s">
        <v>62</v>
      </c>
      <c r="C43" s="3" t="s">
        <v>4</v>
      </c>
      <c r="D43" s="4">
        <v>0</v>
      </c>
      <c r="E43" s="4">
        <v>300</v>
      </c>
      <c r="F43" s="4">
        <f t="shared" si="0"/>
        <v>300</v>
      </c>
    </row>
    <row r="44" spans="1:6" s="2" customFormat="1" ht="21" customHeight="1">
      <c r="A44" s="3">
        <v>41</v>
      </c>
      <c r="B44" s="3" t="s">
        <v>28</v>
      </c>
      <c r="C44" s="3" t="s">
        <v>4</v>
      </c>
      <c r="D44" s="4">
        <v>0</v>
      </c>
      <c r="E44" s="4">
        <v>150</v>
      </c>
      <c r="F44" s="4">
        <f t="shared" si="0"/>
        <v>150</v>
      </c>
    </row>
    <row r="45" spans="1:6" s="2" customFormat="1" ht="37.5" customHeight="1">
      <c r="A45" s="3">
        <v>42</v>
      </c>
      <c r="B45" s="3" t="s">
        <v>29</v>
      </c>
      <c r="C45" s="3" t="s">
        <v>4</v>
      </c>
      <c r="D45" s="4">
        <v>0</v>
      </c>
      <c r="E45" s="4">
        <v>350</v>
      </c>
      <c r="F45" s="4">
        <f t="shared" si="0"/>
        <v>350</v>
      </c>
    </row>
    <row r="46" spans="1:6" s="2" customFormat="1" ht="33" customHeight="1">
      <c r="A46" s="3">
        <v>43</v>
      </c>
      <c r="B46" s="3" t="s">
        <v>30</v>
      </c>
      <c r="C46" s="3" t="s">
        <v>4</v>
      </c>
      <c r="D46" s="4">
        <v>0</v>
      </c>
      <c r="E46" s="4">
        <v>120</v>
      </c>
      <c r="F46" s="4">
        <f t="shared" si="0"/>
        <v>120</v>
      </c>
    </row>
    <row r="47" spans="1:6" s="2" customFormat="1" ht="33.75" customHeight="1">
      <c r="A47" s="3">
        <v>44</v>
      </c>
      <c r="B47" s="3" t="s">
        <v>31</v>
      </c>
      <c r="C47" s="3" t="s">
        <v>4</v>
      </c>
      <c r="D47" s="4">
        <v>0</v>
      </c>
      <c r="E47" s="4">
        <v>120</v>
      </c>
      <c r="F47" s="4">
        <f t="shared" si="0"/>
        <v>120</v>
      </c>
    </row>
    <row r="48" spans="1:6" s="2" customFormat="1" ht="24.75" customHeight="1">
      <c r="A48" s="3">
        <v>45</v>
      </c>
      <c r="B48" s="3" t="s">
        <v>32</v>
      </c>
      <c r="C48" s="3" t="s">
        <v>4</v>
      </c>
      <c r="D48" s="4">
        <v>0</v>
      </c>
      <c r="E48" s="4">
        <v>60</v>
      </c>
      <c r="F48" s="4">
        <f t="shared" si="0"/>
        <v>60</v>
      </c>
    </row>
    <row r="49" spans="1:6" s="2" customFormat="1" ht="24" customHeight="1">
      <c r="A49" s="3">
        <v>46</v>
      </c>
      <c r="B49" s="3" t="s">
        <v>33</v>
      </c>
      <c r="C49" s="3" t="s">
        <v>4</v>
      </c>
      <c r="D49" s="4">
        <v>0</v>
      </c>
      <c r="E49" s="4">
        <v>100</v>
      </c>
      <c r="F49" s="4">
        <f t="shared" si="0"/>
        <v>100</v>
      </c>
    </row>
    <row r="50" spans="1:6" s="2" customFormat="1" ht="24.75" customHeight="1">
      <c r="A50" s="3">
        <v>47</v>
      </c>
      <c r="B50" s="3" t="s">
        <v>34</v>
      </c>
      <c r="C50" s="3" t="s">
        <v>4</v>
      </c>
      <c r="D50" s="4">
        <v>0</v>
      </c>
      <c r="E50" s="4">
        <v>60</v>
      </c>
      <c r="F50" s="4">
        <f t="shared" si="0"/>
        <v>60</v>
      </c>
    </row>
    <row r="51" spans="1:6" s="2" customFormat="1" ht="22.5" customHeight="1">
      <c r="A51" s="3">
        <v>48</v>
      </c>
      <c r="B51" s="3" t="s">
        <v>35</v>
      </c>
      <c r="C51" s="3" t="s">
        <v>4</v>
      </c>
      <c r="D51" s="4">
        <v>0</v>
      </c>
      <c r="E51" s="4">
        <v>120</v>
      </c>
      <c r="F51" s="4">
        <f t="shared" si="0"/>
        <v>120</v>
      </c>
    </row>
    <row r="52" spans="1:6" s="2" customFormat="1" ht="32.25" customHeight="1">
      <c r="A52" s="3">
        <v>49</v>
      </c>
      <c r="B52" s="3" t="s">
        <v>36</v>
      </c>
      <c r="C52" s="3" t="s">
        <v>4</v>
      </c>
      <c r="D52" s="4">
        <v>0</v>
      </c>
      <c r="E52" s="4">
        <v>270</v>
      </c>
      <c r="F52" s="4">
        <f t="shared" si="0"/>
        <v>270</v>
      </c>
    </row>
    <row r="53" spans="1:6" s="2" customFormat="1" ht="28.5" customHeight="1">
      <c r="A53" s="3">
        <v>50</v>
      </c>
      <c r="B53" s="3" t="s">
        <v>63</v>
      </c>
      <c r="C53" s="3" t="s">
        <v>37</v>
      </c>
      <c r="D53" s="4">
        <v>0</v>
      </c>
      <c r="E53" s="4">
        <v>65</v>
      </c>
      <c r="F53" s="4">
        <f t="shared" si="0"/>
        <v>65</v>
      </c>
    </row>
    <row r="54" spans="1:6" s="2" customFormat="1" ht="23.25" customHeight="1">
      <c r="A54" s="3">
        <v>51</v>
      </c>
      <c r="B54" s="3" t="s">
        <v>64</v>
      </c>
      <c r="C54" s="3" t="s">
        <v>37</v>
      </c>
      <c r="D54" s="4">
        <v>100</v>
      </c>
      <c r="E54" s="4">
        <v>0</v>
      </c>
      <c r="F54" s="4">
        <f t="shared" si="0"/>
        <v>100</v>
      </c>
    </row>
    <row r="55" spans="1:6" s="2" customFormat="1" ht="24" customHeight="1">
      <c r="A55" s="3">
        <v>52</v>
      </c>
      <c r="B55" s="3" t="s">
        <v>65</v>
      </c>
      <c r="C55" s="3" t="s">
        <v>37</v>
      </c>
      <c r="D55" s="4">
        <v>100</v>
      </c>
      <c r="E55" s="4">
        <v>0</v>
      </c>
      <c r="F55" s="4">
        <f t="shared" si="0"/>
        <v>100</v>
      </c>
    </row>
    <row r="56" spans="1:6" s="2" customFormat="1" ht="23.25" customHeight="1">
      <c r="A56" s="3">
        <v>53</v>
      </c>
      <c r="B56" s="3" t="s">
        <v>66</v>
      </c>
      <c r="C56" s="3" t="s">
        <v>37</v>
      </c>
      <c r="D56" s="4">
        <v>100</v>
      </c>
      <c r="E56" s="4">
        <v>0</v>
      </c>
      <c r="F56" s="4">
        <f t="shared" si="0"/>
        <v>100</v>
      </c>
    </row>
    <row r="57" spans="1:6" s="2" customFormat="1" ht="20.25" customHeight="1">
      <c r="A57" s="3">
        <v>54</v>
      </c>
      <c r="B57" s="3" t="s">
        <v>38</v>
      </c>
      <c r="C57" s="3" t="s">
        <v>39</v>
      </c>
      <c r="D57" s="4">
        <v>0</v>
      </c>
      <c r="E57" s="4">
        <v>300</v>
      </c>
      <c r="F57" s="4">
        <f t="shared" si="0"/>
        <v>300</v>
      </c>
    </row>
    <row r="58" spans="1:6" s="2" customFormat="1" ht="52.5" customHeight="1">
      <c r="A58" s="3">
        <v>55</v>
      </c>
      <c r="B58" s="3" t="s">
        <v>40</v>
      </c>
      <c r="C58" s="3" t="s">
        <v>41</v>
      </c>
      <c r="D58" s="4">
        <v>0</v>
      </c>
      <c r="E58" s="4">
        <v>3.5</v>
      </c>
      <c r="F58" s="4">
        <f t="shared" si="0"/>
        <v>3.5</v>
      </c>
    </row>
    <row r="59" spans="1:6" s="2" customFormat="1" ht="28.5" customHeight="1">
      <c r="A59" s="8" t="s">
        <v>46</v>
      </c>
      <c r="B59" s="8"/>
      <c r="C59" s="8"/>
      <c r="D59" s="8"/>
      <c r="E59" s="8"/>
      <c r="F59" s="5">
        <f>SUM(F4:F58)</f>
        <v>8440.5</v>
      </c>
    </row>
  </sheetData>
  <mergeCells count="2">
    <mergeCell ref="A59:E59"/>
    <mergeCell ref="A1:F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2023-03-21T10:38:09Z</dcterms:modified>
</cp:coreProperties>
</file>