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isuradze\Desktop\ჩასატარერბელი ტენდერები 2023\4  ს- CPV 507 ზედამხედველო ლიფტები\"/>
    </mc:Choice>
  </mc:AlternateContent>
  <bookViews>
    <workbookView xWindow="0" yWindow="0" windowWidth="20490" windowHeight="7755"/>
  </bookViews>
  <sheets>
    <sheet name="ლიფტის მომსახურებ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E42" i="1"/>
  <c r="E53" i="1"/>
  <c r="E22" i="1" l="1"/>
  <c r="E6" i="1"/>
  <c r="D6" i="1"/>
  <c r="D42" i="1" l="1"/>
  <c r="D91" i="1"/>
  <c r="D53" i="1" l="1"/>
  <c r="D22" i="1" l="1"/>
</calcChain>
</file>

<file path=xl/sharedStrings.xml><?xml version="1.0" encoding="utf-8"?>
<sst xmlns="http://schemas.openxmlformats.org/spreadsheetml/2006/main" count="180" uniqueCount="96">
  <si>
    <t>N</t>
  </si>
  <si>
    <t>ლიფტი</t>
  </si>
  <si>
    <t>განზომილება</t>
  </si>
  <si>
    <t>პრეისკურანტის ფასი (ლარი)</t>
  </si>
  <si>
    <t>შემოთავაზებული ფასი</t>
  </si>
  <si>
    <t>ლიფტის ძრავი, რედუქტორის შეკეთება</t>
  </si>
  <si>
    <t>ცალი</t>
  </si>
  <si>
    <t>ლიფტის ძრავის რედუკტორი</t>
  </si>
  <si>
    <t>ლიფტის ელექტრო პანელის შეკეთება</t>
  </si>
  <si>
    <t>ლიფტის კაბინის მართვის დაფა (მონტაჟით)</t>
  </si>
  <si>
    <t>ლიფტის ცენტრალური პროცესორის დაფა (მონტაჟით)</t>
  </si>
  <si>
    <t>ლიფტის სართულის დაფა (მონტაჟით)</t>
  </si>
  <si>
    <t>ლიფტის ელექტრო პანელი</t>
  </si>
  <si>
    <t xml:space="preserve"> ლიფტის გიდრავლიკური ამწეს შეკეთება</t>
  </si>
  <si>
    <t xml:space="preserve"> ლიფტის მაგნიტური სენსორი</t>
  </si>
  <si>
    <t>ფოტოსელი</t>
  </si>
  <si>
    <t>ლიფტის საყრდენი ღერძის გასწორება ან შეცვლა (რელსები)</t>
  </si>
  <si>
    <t>გიდრავლიკის ზეთის შეცვლა</t>
  </si>
  <si>
    <t>გიდრავლიკის ზეთი</t>
  </si>
  <si>
    <t>ლიტრი</t>
  </si>
  <si>
    <t>ჯამი</t>
  </si>
  <si>
    <t>ვიდეო-სამეთვალყურეო სისტემები</t>
  </si>
  <si>
    <t xml:space="preserve">დასახელება </t>
  </si>
  <si>
    <t>რაოდენობა</t>
  </si>
  <si>
    <t>პრეისკურანტით შეთავაზებული ფასი (ლარი)</t>
  </si>
  <si>
    <t>პრეტედენტის შემოთავაზებული ფასი (ლარი)</t>
  </si>
  <si>
    <t>ვიდეო ჩამწერი (Dvr) 16 არხი მინიმუმ 4 ვინჩესტერით</t>
  </si>
  <si>
    <t>ვიდეო ჩამწერი (nvr) 16 არხი</t>
  </si>
  <si>
    <t>ვიდეო ჩამწერი (nvr) 32 არხი</t>
  </si>
  <si>
    <t>მყარი დისკი (HDD) 2 tb</t>
  </si>
  <si>
    <t>მყარი დისკი (HDD) 4tb</t>
  </si>
  <si>
    <t>კამერა ანალოგი ღამის ხედვით</t>
  </si>
  <si>
    <t>კამერა ანალოგი ღამის ხედვით ip65</t>
  </si>
  <si>
    <t>IP კამერა  1.5 დან 3 mp</t>
  </si>
  <si>
    <t>კვები ბლოკი 12V 3A</t>
  </si>
  <si>
    <t>კვები ბლოკი 24V 3A</t>
  </si>
  <si>
    <t>კამერა ptz მოძრავი გარე მონტაჟი</t>
  </si>
  <si>
    <t>PTZ პულტი (ჯოისტიკი)</t>
  </si>
  <si>
    <t>ვიდეო ბალონჩიკი</t>
  </si>
  <si>
    <t>კაბელი კომბინირებილი</t>
  </si>
  <si>
    <t>კაბელი ქსელის FTP</t>
  </si>
  <si>
    <t>ჯეკი RJ45</t>
  </si>
  <si>
    <t>რიდერი EXPASS SUPREMA</t>
  </si>
  <si>
    <t>მტრი</t>
  </si>
  <si>
    <t>მეტრი</t>
  </si>
  <si>
    <t>კამერების გამართულობაზე და დივიარის გამართულობის შემოწმება და დასკვნის დაწერა</t>
  </si>
  <si>
    <t>სახანძრო ბალონების დატუმბვა co</t>
  </si>
  <si>
    <t>სახანძრო ბალონების დატუმბვა ფხვნილი</t>
  </si>
  <si>
    <t>სახანძრო სიგნალიზაციის სენსორები</t>
  </si>
  <si>
    <t>სახანძრო სიგნალიზაციის პანელი</t>
  </si>
  <si>
    <t xml:space="preserve">სახ, სიგ პანელის მონტაჟი პროგრამირება </t>
  </si>
  <si>
    <t>სახანძრო გეგმის მაცვენებელი დაფა ჩარჩოში ჩასმული A4 -A3 ზომის.</t>
  </si>
  <si>
    <t>სახ, სიგ სენსორების გაწმენდა</t>
  </si>
  <si>
    <t>სახანძრო სისტემები</t>
  </si>
  <si>
    <t>კგ</t>
  </si>
  <si>
    <t>ავტომატური ბარიერების შეკეთება და ტექნიკური მომსახურება</t>
  </si>
  <si>
    <t xml:space="preserve">ავტომატური ბარიერის ძელი </t>
  </si>
  <si>
    <t>ავტომატური ბარიერის ძელის გასწორება</t>
  </si>
  <si>
    <t>ავტომატური ბარიერის ძელის დემონტაჟი</t>
  </si>
  <si>
    <t>ავტომატური ბარიერის ძელის მონტაჟი</t>
  </si>
  <si>
    <t>ავტომატური ბარიერის საყრდენი შეცვლით</t>
  </si>
  <si>
    <t>ავტომატური ბარიერის ძელის საყრდენის გასწორება</t>
  </si>
  <si>
    <t>ავტომატური ბარიერის ძელის საყრდენის დემონტაჟი</t>
  </si>
  <si>
    <t>ავტომატური ბარიერის ძელის საყრდენის მონტაჟი</t>
  </si>
  <si>
    <t>ავტომატური ბარიერის ღილაკის მონტაჟი</t>
  </si>
  <si>
    <t>მაშუქა ციმციმა</t>
  </si>
  <si>
    <t>ავტომატური ბარიერის მაშუქა ციმციმას დემონტაჟი</t>
  </si>
  <si>
    <t>ავტომატური ბარიერის მაშუქა ციმციმას მონტაჟი</t>
  </si>
  <si>
    <t>მაშუქა ციმციმას ნათურა შეცვლით</t>
  </si>
  <si>
    <t>ავტომატური ბარიერის კორპუსის აღდგენა</t>
  </si>
  <si>
    <t>ავტომატური ბარიერის ამწევი მექანიზმის დარეგულირება</t>
  </si>
  <si>
    <t>ავტომატური ბარიერის საყრდენი ქანჩების კომპლექტი შეცვლით</t>
  </si>
  <si>
    <t>ავტომატური ბარიერის სამაგრი ქანჩების შეცვლა</t>
  </si>
  <si>
    <t>ავტომატური ბარიერის სრული პროგრამირება</t>
  </si>
  <si>
    <t>პულტი 2 არხიანი</t>
  </si>
  <si>
    <t>ავტომატური ბარიერის პულტის პროგრამირება</t>
  </si>
  <si>
    <t>ავტომატური ბარიერის სრული დემონტაჟი</t>
  </si>
  <si>
    <t>ავტომატური ბარიერის სრული მონტაჟი</t>
  </si>
  <si>
    <t>კვების წყარო</t>
  </si>
  <si>
    <t>ავტომატური ბარიერის მონტაჟის აგდილამდე კვების წყაროს და ღილაკის კაბელის მიყვანა</t>
  </si>
  <si>
    <t>ფოტოელემენტი შეცვლით</t>
  </si>
  <si>
    <t>ფოტოელემენტის საყრდენი შეცვლით</t>
  </si>
  <si>
    <t>ტრანსფორმატორი შეცვლით</t>
  </si>
  <si>
    <t>რედუქტორი შეცვლით</t>
  </si>
  <si>
    <t>რედუქტორის კბილანა შეცვლით</t>
  </si>
  <si>
    <t>ზამბარა შეცვლით</t>
  </si>
  <si>
    <t>ისრის სამაგრი შეცვლით</t>
  </si>
  <si>
    <t>გადაცემის მკლავი შეცვლით</t>
  </si>
  <si>
    <t>მართვის პლატა შეცვლით</t>
  </si>
  <si>
    <t>წითელი წებოვანი ამრეკლი ზოლი ისრისთვის (20ც. შეკვრაში) შეცვლით</t>
  </si>
  <si>
    <t>წყვილი</t>
  </si>
  <si>
    <t>კომპლექტი</t>
  </si>
  <si>
    <t>ავტომატური ბარიერები: came, BFT,</t>
  </si>
  <si>
    <t>სულ</t>
  </si>
  <si>
    <t>ლიფტის მოდელები ყვარელში: KONE 1000კგ; KLEMANN H450kg
ლიფტის მოდელი თბილისში: OSMAN_MORIS HDR 630;
ლიფტის ყოველ თვიური შემოწმება და დასკვნის დაწერა, საჭიროებს თვეში ერთხელ ხაზების და საგორავების გაწმენდა მტვრისაგან და დაზეთვა;</t>
  </si>
  <si>
    <t>სახანძრო სისტემებზე შემოწმება და 3 თვეში ერთხელ და დასკვნის დაწერა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</si>
</sst>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/>
    </xf>
    <xf numFmtId="43" fontId="3" fillId="0" borderId="0" xfId="0" applyNumberFormat="1" applyFont="1"/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/>
    <xf numFmtId="43" fontId="7" fillId="0" borderId="1" xfId="0" applyNumberFormat="1" applyFont="1" applyBorder="1"/>
    <xf numFmtId="43" fontId="2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2" fillId="0" borderId="11" xfId="1" applyFont="1" applyBorder="1"/>
    <xf numFmtId="0" fontId="3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3" fontId="2" fillId="0" borderId="5" xfId="1" applyFont="1" applyBorder="1"/>
    <xf numFmtId="43" fontId="2" fillId="0" borderId="6" xfId="1" applyFont="1" applyBorder="1"/>
    <xf numFmtId="0" fontId="7" fillId="0" borderId="12" xfId="0" applyFont="1" applyBorder="1" applyAlignment="1">
      <alignment horizontal="center" wrapText="1"/>
    </xf>
    <xf numFmtId="0" fontId="3" fillId="0" borderId="12" xfId="0" applyFont="1" applyBorder="1"/>
    <xf numFmtId="0" fontId="3" fillId="0" borderId="10" xfId="0" applyFont="1" applyBorder="1"/>
    <xf numFmtId="0" fontId="3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topLeftCell="A25" zoomScale="115" zoomScaleNormal="100" zoomScaleSheetLayoutView="115" workbookViewId="0">
      <selection activeCell="D22" sqref="D22"/>
    </sheetView>
  </sheetViews>
  <sheetFormatPr defaultColWidth="9" defaultRowHeight="12" x14ac:dyDescent="0.2"/>
  <cols>
    <col min="1" max="1" width="4.42578125" style="1" customWidth="1"/>
    <col min="2" max="2" width="64" style="1" customWidth="1"/>
    <col min="3" max="3" width="12.140625" style="1" customWidth="1"/>
    <col min="4" max="4" width="16.28515625" style="1" customWidth="1"/>
    <col min="5" max="5" width="16.7109375" style="1" customWidth="1"/>
    <col min="6" max="16384" width="9" style="1"/>
  </cols>
  <sheetData>
    <row r="1" spans="1:6" ht="45" customHeight="1" x14ac:dyDescent="0.2">
      <c r="A1" s="33" t="s">
        <v>0</v>
      </c>
      <c r="B1" s="49" t="s">
        <v>22</v>
      </c>
      <c r="C1" s="33" t="s">
        <v>23</v>
      </c>
      <c r="D1" s="34" t="s">
        <v>24</v>
      </c>
      <c r="E1" s="34" t="s">
        <v>25</v>
      </c>
    </row>
    <row r="2" spans="1:6" ht="36.75" customHeight="1" x14ac:dyDescent="0.2">
      <c r="A2" s="29">
        <v>1</v>
      </c>
      <c r="B2" s="13" t="s">
        <v>1</v>
      </c>
      <c r="C2" s="12">
        <v>4</v>
      </c>
      <c r="D2" s="8">
        <f>D22</f>
        <v>12495</v>
      </c>
      <c r="E2" s="11"/>
    </row>
    <row r="3" spans="1:6" ht="37.5" customHeight="1" x14ac:dyDescent="0.25">
      <c r="A3" s="12">
        <v>2</v>
      </c>
      <c r="B3" s="13" t="s">
        <v>21</v>
      </c>
      <c r="C3" s="12">
        <v>2</v>
      </c>
      <c r="D3" s="25">
        <f>D42</f>
        <v>6739.9</v>
      </c>
      <c r="E3" s="11"/>
    </row>
    <row r="4" spans="1:6" ht="36.75" customHeight="1" x14ac:dyDescent="0.25">
      <c r="A4" s="12">
        <v>3</v>
      </c>
      <c r="B4" s="13" t="s">
        <v>53</v>
      </c>
      <c r="C4" s="12">
        <v>2</v>
      </c>
      <c r="D4" s="25">
        <f>D53</f>
        <v>4206</v>
      </c>
      <c r="E4" s="11"/>
    </row>
    <row r="5" spans="1:6" ht="38.25" customHeight="1" x14ac:dyDescent="0.25">
      <c r="A5" s="12">
        <v>4</v>
      </c>
      <c r="B5" s="13" t="s">
        <v>55</v>
      </c>
      <c r="C5" s="12">
        <v>2</v>
      </c>
      <c r="D5" s="25">
        <f>D91</f>
        <v>7690</v>
      </c>
      <c r="E5" s="11"/>
    </row>
    <row r="6" spans="1:6" ht="38.25" customHeight="1" x14ac:dyDescent="0.25">
      <c r="A6" s="52" t="s">
        <v>93</v>
      </c>
      <c r="B6" s="52"/>
      <c r="C6" s="52"/>
      <c r="D6" s="25">
        <f>SUM(D2:D5)</f>
        <v>31130.9</v>
      </c>
      <c r="E6" s="25">
        <f>SUM(E2:E5)</f>
        <v>0</v>
      </c>
    </row>
    <row r="7" spans="1:6" ht="38.25" customHeight="1" x14ac:dyDescent="0.25">
      <c r="A7" s="30"/>
      <c r="B7" s="30"/>
      <c r="C7" s="31"/>
      <c r="D7" s="32"/>
      <c r="E7" s="18"/>
    </row>
    <row r="8" spans="1:6" ht="51.75" customHeight="1" x14ac:dyDescent="0.2">
      <c r="A8" s="33" t="s">
        <v>0</v>
      </c>
      <c r="B8" s="49" t="s">
        <v>1</v>
      </c>
      <c r="C8" s="33" t="s">
        <v>2</v>
      </c>
      <c r="D8" s="34" t="s">
        <v>3</v>
      </c>
      <c r="E8" s="34" t="s">
        <v>4</v>
      </c>
    </row>
    <row r="9" spans="1:6" ht="16.5" x14ac:dyDescent="0.3">
      <c r="A9" s="2">
        <v>1</v>
      </c>
      <c r="B9" s="3" t="s">
        <v>5</v>
      </c>
      <c r="C9" s="4" t="s">
        <v>6</v>
      </c>
      <c r="D9" s="5">
        <v>450</v>
      </c>
      <c r="E9" s="5"/>
      <c r="F9" s="6"/>
    </row>
    <row r="10" spans="1:6" ht="16.5" x14ac:dyDescent="0.3">
      <c r="A10" s="2">
        <v>2</v>
      </c>
      <c r="B10" s="3" t="s">
        <v>7</v>
      </c>
      <c r="C10" s="4" t="s">
        <v>6</v>
      </c>
      <c r="D10" s="5">
        <v>1780</v>
      </c>
      <c r="E10" s="5"/>
      <c r="F10" s="6"/>
    </row>
    <row r="11" spans="1:6" ht="16.5" x14ac:dyDescent="0.3">
      <c r="A11" s="2">
        <v>3</v>
      </c>
      <c r="B11" s="3" t="s">
        <v>8</v>
      </c>
      <c r="C11" s="4" t="s">
        <v>6</v>
      </c>
      <c r="D11" s="5">
        <v>500</v>
      </c>
      <c r="E11" s="5"/>
      <c r="F11" s="6"/>
    </row>
    <row r="12" spans="1:6" ht="16.5" x14ac:dyDescent="0.3">
      <c r="A12" s="2">
        <v>4</v>
      </c>
      <c r="B12" s="3" t="s">
        <v>9</v>
      </c>
      <c r="C12" s="4" t="s">
        <v>6</v>
      </c>
      <c r="D12" s="5">
        <v>2600</v>
      </c>
      <c r="E12" s="5"/>
      <c r="F12" s="6"/>
    </row>
    <row r="13" spans="1:6" ht="16.5" x14ac:dyDescent="0.3">
      <c r="A13" s="2">
        <v>5</v>
      </c>
      <c r="B13" s="3" t="s">
        <v>10</v>
      </c>
      <c r="C13" s="4" t="s">
        <v>6</v>
      </c>
      <c r="D13" s="5">
        <v>3400</v>
      </c>
      <c r="E13" s="5"/>
      <c r="F13" s="6"/>
    </row>
    <row r="14" spans="1:6" ht="16.5" x14ac:dyDescent="0.3">
      <c r="A14" s="2">
        <v>6</v>
      </c>
      <c r="B14" s="3" t="s">
        <v>11</v>
      </c>
      <c r="C14" s="4" t="s">
        <v>6</v>
      </c>
      <c r="D14" s="5">
        <v>350</v>
      </c>
      <c r="E14" s="5"/>
      <c r="F14" s="6"/>
    </row>
    <row r="15" spans="1:6" ht="16.5" x14ac:dyDescent="0.3">
      <c r="A15" s="2">
        <v>7</v>
      </c>
      <c r="B15" s="3" t="s">
        <v>12</v>
      </c>
      <c r="C15" s="4" t="s">
        <v>6</v>
      </c>
      <c r="D15" s="5">
        <v>560</v>
      </c>
      <c r="E15" s="5"/>
      <c r="F15" s="6"/>
    </row>
    <row r="16" spans="1:6" ht="16.5" x14ac:dyDescent="0.3">
      <c r="A16" s="2">
        <v>8</v>
      </c>
      <c r="B16" s="3" t="s">
        <v>13</v>
      </c>
      <c r="C16" s="4" t="s">
        <v>6</v>
      </c>
      <c r="D16" s="5">
        <v>500</v>
      </c>
      <c r="E16" s="5"/>
      <c r="F16" s="6"/>
    </row>
    <row r="17" spans="1:7" ht="16.5" x14ac:dyDescent="0.3">
      <c r="A17" s="2">
        <v>9</v>
      </c>
      <c r="B17" s="3" t="s">
        <v>14</v>
      </c>
      <c r="C17" s="4" t="s">
        <v>6</v>
      </c>
      <c r="D17" s="5">
        <v>680</v>
      </c>
      <c r="E17" s="5"/>
      <c r="F17" s="6"/>
    </row>
    <row r="18" spans="1:7" ht="16.5" x14ac:dyDescent="0.3">
      <c r="A18" s="2">
        <v>10</v>
      </c>
      <c r="B18" s="3" t="s">
        <v>15</v>
      </c>
      <c r="C18" s="4" t="s">
        <v>6</v>
      </c>
      <c r="D18" s="5">
        <v>460</v>
      </c>
      <c r="E18" s="5"/>
      <c r="F18" s="6"/>
    </row>
    <row r="19" spans="1:7" ht="16.5" x14ac:dyDescent="0.3">
      <c r="A19" s="2">
        <v>11</v>
      </c>
      <c r="B19" s="3" t="s">
        <v>16</v>
      </c>
      <c r="C19" s="4" t="s">
        <v>6</v>
      </c>
      <c r="D19" s="5">
        <v>850</v>
      </c>
      <c r="E19" s="5"/>
      <c r="F19" s="6"/>
    </row>
    <row r="20" spans="1:7" ht="16.5" x14ac:dyDescent="0.3">
      <c r="A20" s="2">
        <v>12</v>
      </c>
      <c r="B20" s="3" t="s">
        <v>17</v>
      </c>
      <c r="C20" s="4" t="s">
        <v>6</v>
      </c>
      <c r="D20" s="5">
        <v>300</v>
      </c>
      <c r="E20" s="5"/>
      <c r="F20" s="6"/>
    </row>
    <row r="21" spans="1:7" ht="16.5" x14ac:dyDescent="0.3">
      <c r="A21" s="2">
        <v>13</v>
      </c>
      <c r="B21" s="3" t="s">
        <v>18</v>
      </c>
      <c r="C21" s="7" t="s">
        <v>19</v>
      </c>
      <c r="D21" s="5">
        <v>65</v>
      </c>
      <c r="E21" s="5"/>
      <c r="F21" s="6"/>
    </row>
    <row r="22" spans="1:7" ht="60.75" customHeight="1" x14ac:dyDescent="0.2">
      <c r="A22" s="53" t="s">
        <v>94</v>
      </c>
      <c r="B22" s="54"/>
      <c r="C22" s="7" t="s">
        <v>20</v>
      </c>
      <c r="D22" s="28">
        <f>SUM(D9:D21)</f>
        <v>12495</v>
      </c>
      <c r="E22" s="28">
        <f>SUM(E9:E21)</f>
        <v>0</v>
      </c>
      <c r="F22" s="6"/>
    </row>
    <row r="23" spans="1:7" ht="36.75" customHeight="1" x14ac:dyDescent="0.2">
      <c r="B23" s="9"/>
      <c r="C23" s="9"/>
    </row>
    <row r="24" spans="1:7" ht="40.5" customHeight="1" x14ac:dyDescent="0.2">
      <c r="A24" s="33" t="s">
        <v>0</v>
      </c>
      <c r="B24" s="49" t="s">
        <v>21</v>
      </c>
      <c r="C24" s="33" t="s">
        <v>23</v>
      </c>
      <c r="D24" s="34" t="s">
        <v>24</v>
      </c>
      <c r="E24" s="34" t="s">
        <v>25</v>
      </c>
      <c r="F24" s="10"/>
      <c r="G24" s="10"/>
    </row>
    <row r="25" spans="1:7" ht="13.5" customHeight="1" x14ac:dyDescent="0.25">
      <c r="A25" s="11">
        <v>1</v>
      </c>
      <c r="B25" s="14" t="s">
        <v>26</v>
      </c>
      <c r="C25" s="15" t="s">
        <v>6</v>
      </c>
      <c r="D25" s="16">
        <v>380</v>
      </c>
      <c r="E25" s="11"/>
    </row>
    <row r="26" spans="1:7" ht="20.25" customHeight="1" x14ac:dyDescent="0.25">
      <c r="A26" s="11">
        <v>2</v>
      </c>
      <c r="B26" s="14" t="s">
        <v>27</v>
      </c>
      <c r="C26" s="15" t="s">
        <v>6</v>
      </c>
      <c r="D26" s="16">
        <v>650</v>
      </c>
      <c r="E26" s="11"/>
    </row>
    <row r="27" spans="1:7" ht="15" x14ac:dyDescent="0.25">
      <c r="A27" s="11">
        <v>3</v>
      </c>
      <c r="B27" s="14" t="s">
        <v>28</v>
      </c>
      <c r="C27" s="15" t="s">
        <v>6</v>
      </c>
      <c r="D27" s="16">
        <v>960</v>
      </c>
      <c r="E27" s="11"/>
    </row>
    <row r="28" spans="1:7" ht="15" x14ac:dyDescent="0.25">
      <c r="A28" s="11">
        <v>4</v>
      </c>
      <c r="B28" s="14" t="s">
        <v>29</v>
      </c>
      <c r="C28" s="15" t="s">
        <v>6</v>
      </c>
      <c r="D28" s="16">
        <v>250</v>
      </c>
      <c r="E28" s="11"/>
    </row>
    <row r="29" spans="1:7" ht="15" x14ac:dyDescent="0.25">
      <c r="A29" s="11">
        <v>5</v>
      </c>
      <c r="B29" s="14" t="s">
        <v>30</v>
      </c>
      <c r="C29" s="15" t="s">
        <v>6</v>
      </c>
      <c r="D29" s="16">
        <v>420</v>
      </c>
      <c r="E29" s="11"/>
    </row>
    <row r="30" spans="1:7" ht="15" x14ac:dyDescent="0.25">
      <c r="A30" s="11">
        <v>6</v>
      </c>
      <c r="B30" s="14" t="s">
        <v>31</v>
      </c>
      <c r="C30" s="15" t="s">
        <v>6</v>
      </c>
      <c r="D30" s="16">
        <v>180</v>
      </c>
      <c r="E30" s="11"/>
    </row>
    <row r="31" spans="1:7" ht="15" x14ac:dyDescent="0.25">
      <c r="A31" s="11">
        <v>7</v>
      </c>
      <c r="B31" s="14" t="s">
        <v>32</v>
      </c>
      <c r="C31" s="15" t="s">
        <v>6</v>
      </c>
      <c r="D31" s="16">
        <v>260</v>
      </c>
      <c r="E31" s="11"/>
    </row>
    <row r="32" spans="1:7" ht="15" x14ac:dyDescent="0.25">
      <c r="A32" s="11">
        <v>8</v>
      </c>
      <c r="B32" s="14" t="s">
        <v>33</v>
      </c>
      <c r="C32" s="15" t="s">
        <v>6</v>
      </c>
      <c r="D32" s="16">
        <v>240</v>
      </c>
      <c r="E32" s="11"/>
    </row>
    <row r="33" spans="1:5" ht="15" x14ac:dyDescent="0.25">
      <c r="A33" s="11">
        <v>9</v>
      </c>
      <c r="B33" s="14" t="s">
        <v>34</v>
      </c>
      <c r="C33" s="15" t="s">
        <v>6</v>
      </c>
      <c r="D33" s="16">
        <v>70</v>
      </c>
      <c r="E33" s="11"/>
    </row>
    <row r="34" spans="1:5" ht="15" x14ac:dyDescent="0.25">
      <c r="A34" s="11">
        <v>10</v>
      </c>
      <c r="B34" s="14" t="s">
        <v>35</v>
      </c>
      <c r="C34" s="15" t="s">
        <v>6</v>
      </c>
      <c r="D34" s="16">
        <v>110</v>
      </c>
      <c r="E34" s="11"/>
    </row>
    <row r="35" spans="1:5" ht="15" x14ac:dyDescent="0.25">
      <c r="A35" s="11">
        <v>11</v>
      </c>
      <c r="B35" s="14" t="s">
        <v>36</v>
      </c>
      <c r="C35" s="15" t="s">
        <v>6</v>
      </c>
      <c r="D35" s="16">
        <v>950</v>
      </c>
      <c r="E35" s="11"/>
    </row>
    <row r="36" spans="1:5" ht="15" x14ac:dyDescent="0.25">
      <c r="A36" s="11">
        <v>12</v>
      </c>
      <c r="B36" s="14" t="s">
        <v>37</v>
      </c>
      <c r="C36" s="15" t="s">
        <v>6</v>
      </c>
      <c r="D36" s="16">
        <v>860</v>
      </c>
      <c r="E36" s="11"/>
    </row>
    <row r="37" spans="1:5" ht="15" x14ac:dyDescent="0.25">
      <c r="A37" s="11">
        <v>13</v>
      </c>
      <c r="B37" s="14" t="s">
        <v>38</v>
      </c>
      <c r="C37" s="15" t="s">
        <v>6</v>
      </c>
      <c r="D37" s="16">
        <v>45</v>
      </c>
      <c r="E37" s="11"/>
    </row>
    <row r="38" spans="1:5" ht="15" x14ac:dyDescent="0.25">
      <c r="A38" s="11">
        <v>14</v>
      </c>
      <c r="B38" s="14" t="s">
        <v>39</v>
      </c>
      <c r="C38" s="15" t="s">
        <v>43</v>
      </c>
      <c r="D38" s="16">
        <v>2.4</v>
      </c>
      <c r="E38" s="11"/>
    </row>
    <row r="39" spans="1:5" ht="15" x14ac:dyDescent="0.25">
      <c r="A39" s="11">
        <v>15</v>
      </c>
      <c r="B39" s="14" t="s">
        <v>40</v>
      </c>
      <c r="C39" s="15" t="s">
        <v>44</v>
      </c>
      <c r="D39" s="16">
        <v>2</v>
      </c>
      <c r="E39" s="11"/>
    </row>
    <row r="40" spans="1:5" ht="15" x14ac:dyDescent="0.25">
      <c r="A40" s="11">
        <v>16</v>
      </c>
      <c r="B40" s="14" t="s">
        <v>41</v>
      </c>
      <c r="C40" s="15" t="s">
        <v>6</v>
      </c>
      <c r="D40" s="16">
        <v>0.5</v>
      </c>
      <c r="E40" s="11"/>
    </row>
    <row r="41" spans="1:5" ht="17.25" customHeight="1" x14ac:dyDescent="0.25">
      <c r="A41" s="11">
        <v>17</v>
      </c>
      <c r="B41" s="14" t="s">
        <v>42</v>
      </c>
      <c r="C41" s="15" t="s">
        <v>6</v>
      </c>
      <c r="D41" s="16">
        <v>1360</v>
      </c>
      <c r="E41" s="11"/>
    </row>
    <row r="42" spans="1:5" ht="26.25" customHeight="1" x14ac:dyDescent="0.25">
      <c r="A42" s="55" t="s">
        <v>45</v>
      </c>
      <c r="B42" s="55"/>
      <c r="C42" s="37" t="s">
        <v>20</v>
      </c>
      <c r="D42" s="40">
        <f>SUM(D25:D41)</f>
        <v>6739.9</v>
      </c>
      <c r="E42" s="40">
        <f>SUM(E25:E41)</f>
        <v>0</v>
      </c>
    </row>
    <row r="43" spans="1:5" ht="26.25" customHeight="1" x14ac:dyDescent="0.25">
      <c r="A43" s="42"/>
      <c r="B43" s="43"/>
      <c r="C43" s="36"/>
      <c r="D43" s="44"/>
      <c r="E43" s="45"/>
    </row>
    <row r="44" spans="1:5" ht="27" customHeight="1" x14ac:dyDescent="0.2">
      <c r="A44" s="35"/>
      <c r="B44" s="46"/>
      <c r="C44" s="47"/>
      <c r="D44" s="47"/>
      <c r="E44" s="48"/>
    </row>
    <row r="45" spans="1:5" ht="46.5" customHeight="1" x14ac:dyDescent="0.2">
      <c r="A45" s="41" t="s">
        <v>0</v>
      </c>
      <c r="B45" s="49" t="s">
        <v>53</v>
      </c>
      <c r="C45" s="33" t="s">
        <v>23</v>
      </c>
      <c r="D45" s="34" t="s">
        <v>24</v>
      </c>
      <c r="E45" s="34" t="s">
        <v>25</v>
      </c>
    </row>
    <row r="46" spans="1:5" ht="15" x14ac:dyDescent="0.25">
      <c r="A46" s="12">
        <v>1</v>
      </c>
      <c r="B46" s="14" t="s">
        <v>46</v>
      </c>
      <c r="C46" s="15" t="s">
        <v>54</v>
      </c>
      <c r="D46" s="16">
        <v>18</v>
      </c>
      <c r="E46" s="11"/>
    </row>
    <row r="47" spans="1:5" ht="15" x14ac:dyDescent="0.25">
      <c r="A47" s="12">
        <v>2</v>
      </c>
      <c r="B47" s="14" t="s">
        <v>47</v>
      </c>
      <c r="C47" s="15" t="s">
        <v>54</v>
      </c>
      <c r="D47" s="16">
        <v>18</v>
      </c>
      <c r="E47" s="11"/>
    </row>
    <row r="48" spans="1:5" ht="15" x14ac:dyDescent="0.25">
      <c r="A48" s="12">
        <v>3</v>
      </c>
      <c r="B48" s="14" t="s">
        <v>48</v>
      </c>
      <c r="C48" s="15" t="s">
        <v>6</v>
      </c>
      <c r="D48" s="16">
        <v>150</v>
      </c>
      <c r="E48" s="11"/>
    </row>
    <row r="49" spans="1:5" ht="15" x14ac:dyDescent="0.25">
      <c r="A49" s="12">
        <v>4</v>
      </c>
      <c r="B49" s="14" t="s">
        <v>49</v>
      </c>
      <c r="C49" s="15" t="s">
        <v>6</v>
      </c>
      <c r="D49" s="16">
        <v>3500</v>
      </c>
      <c r="E49" s="11"/>
    </row>
    <row r="50" spans="1:5" ht="15" x14ac:dyDescent="0.25">
      <c r="A50" s="12">
        <v>5</v>
      </c>
      <c r="B50" s="14" t="s">
        <v>50</v>
      </c>
      <c r="C50" s="15" t="s">
        <v>6</v>
      </c>
      <c r="D50" s="16">
        <v>450</v>
      </c>
      <c r="E50" s="11"/>
    </row>
    <row r="51" spans="1:5" ht="30" x14ac:dyDescent="0.25">
      <c r="A51" s="12">
        <v>6</v>
      </c>
      <c r="B51" s="39" t="s">
        <v>51</v>
      </c>
      <c r="C51" s="15" t="s">
        <v>6</v>
      </c>
      <c r="D51" s="16">
        <v>50</v>
      </c>
      <c r="E51" s="11"/>
    </row>
    <row r="52" spans="1:5" ht="15" x14ac:dyDescent="0.25">
      <c r="A52" s="12">
        <v>7</v>
      </c>
      <c r="B52" s="14" t="s">
        <v>52</v>
      </c>
      <c r="C52" s="15" t="s">
        <v>6</v>
      </c>
      <c r="D52" s="16">
        <v>20</v>
      </c>
      <c r="E52" s="11"/>
    </row>
    <row r="53" spans="1:5" ht="15" x14ac:dyDescent="0.2">
      <c r="A53" s="56" t="s">
        <v>95</v>
      </c>
      <c r="B53" s="57"/>
      <c r="C53" s="17" t="s">
        <v>20</v>
      </c>
      <c r="D53" s="27">
        <f>SUM(D46:D52)</f>
        <v>4206</v>
      </c>
      <c r="E53" s="27">
        <f>SUM(E46:E52)</f>
        <v>0</v>
      </c>
    </row>
    <row r="54" spans="1:5" ht="26.25" customHeight="1" x14ac:dyDescent="0.25">
      <c r="A54" s="42"/>
      <c r="B54" s="43"/>
      <c r="C54" s="36"/>
      <c r="D54" s="44"/>
      <c r="E54" s="45"/>
    </row>
    <row r="55" spans="1:5" ht="27" customHeight="1" x14ac:dyDescent="0.2">
      <c r="A55" s="35"/>
      <c r="B55" s="46"/>
      <c r="C55" s="47"/>
      <c r="D55" s="47"/>
      <c r="E55" s="48"/>
    </row>
    <row r="56" spans="1:5" ht="44.25" customHeight="1" x14ac:dyDescent="0.2">
      <c r="A56" s="33" t="s">
        <v>0</v>
      </c>
      <c r="B56" s="49" t="s">
        <v>55</v>
      </c>
      <c r="C56" s="33" t="s">
        <v>23</v>
      </c>
      <c r="D56" s="34" t="s">
        <v>24</v>
      </c>
      <c r="E56" s="34" t="s">
        <v>25</v>
      </c>
    </row>
    <row r="57" spans="1:5" ht="15" x14ac:dyDescent="0.2">
      <c r="A57" s="38">
        <v>1</v>
      </c>
      <c r="B57" s="19" t="s">
        <v>56</v>
      </c>
      <c r="C57" s="23" t="s">
        <v>6</v>
      </c>
      <c r="D57" s="16">
        <v>860</v>
      </c>
      <c r="E57" s="11"/>
    </row>
    <row r="58" spans="1:5" ht="15" x14ac:dyDescent="0.2">
      <c r="A58" s="38">
        <v>2</v>
      </c>
      <c r="B58" s="19" t="s">
        <v>57</v>
      </c>
      <c r="C58" s="23" t="s">
        <v>6</v>
      </c>
      <c r="D58" s="16">
        <v>150</v>
      </c>
      <c r="E58" s="11"/>
    </row>
    <row r="59" spans="1:5" ht="15" x14ac:dyDescent="0.2">
      <c r="A59" s="38">
        <v>3</v>
      </c>
      <c r="B59" s="20" t="s">
        <v>58</v>
      </c>
      <c r="C59" s="23" t="s">
        <v>6</v>
      </c>
      <c r="D59" s="16">
        <v>50</v>
      </c>
      <c r="E59" s="11"/>
    </row>
    <row r="60" spans="1:5" ht="15" x14ac:dyDescent="0.2">
      <c r="A60" s="38">
        <v>4</v>
      </c>
      <c r="B60" s="20" t="s">
        <v>59</v>
      </c>
      <c r="C60" s="23" t="s">
        <v>6</v>
      </c>
      <c r="D60" s="16">
        <v>150</v>
      </c>
      <c r="E60" s="11"/>
    </row>
    <row r="61" spans="1:5" ht="15" x14ac:dyDescent="0.2">
      <c r="A61" s="38">
        <v>5</v>
      </c>
      <c r="B61" s="19" t="s">
        <v>60</v>
      </c>
      <c r="C61" s="23" t="s">
        <v>6</v>
      </c>
      <c r="D61" s="16">
        <v>250</v>
      </c>
      <c r="E61" s="11"/>
    </row>
    <row r="62" spans="1:5" ht="15" x14ac:dyDescent="0.2">
      <c r="A62" s="38">
        <v>6</v>
      </c>
      <c r="B62" s="19" t="s">
        <v>61</v>
      </c>
      <c r="C62" s="23" t="s">
        <v>6</v>
      </c>
      <c r="D62" s="16">
        <v>80</v>
      </c>
      <c r="E62" s="11"/>
    </row>
    <row r="63" spans="1:5" ht="15" x14ac:dyDescent="0.2">
      <c r="A63" s="38">
        <v>7</v>
      </c>
      <c r="B63" s="19" t="s">
        <v>62</v>
      </c>
      <c r="C63" s="23" t="s">
        <v>6</v>
      </c>
      <c r="D63" s="16">
        <v>50</v>
      </c>
      <c r="E63" s="11"/>
    </row>
    <row r="64" spans="1:5" ht="15" x14ac:dyDescent="0.2">
      <c r="A64" s="38">
        <v>8</v>
      </c>
      <c r="B64" s="19" t="s">
        <v>63</v>
      </c>
      <c r="C64" s="23" t="s">
        <v>6</v>
      </c>
      <c r="D64" s="16">
        <v>100</v>
      </c>
      <c r="E64" s="11"/>
    </row>
    <row r="65" spans="1:5" ht="15" x14ac:dyDescent="0.2">
      <c r="A65" s="38">
        <v>9</v>
      </c>
      <c r="B65" s="19" t="s">
        <v>64</v>
      </c>
      <c r="C65" s="23" t="s">
        <v>90</v>
      </c>
      <c r="D65" s="16">
        <v>60</v>
      </c>
      <c r="E65" s="11"/>
    </row>
    <row r="66" spans="1:5" ht="15" x14ac:dyDescent="0.2">
      <c r="A66" s="38">
        <v>10</v>
      </c>
      <c r="B66" s="21" t="s">
        <v>65</v>
      </c>
      <c r="C66" s="24" t="s">
        <v>6</v>
      </c>
      <c r="D66" s="16">
        <v>80</v>
      </c>
      <c r="E66" s="11"/>
    </row>
    <row r="67" spans="1:5" ht="15" x14ac:dyDescent="0.2">
      <c r="A67" s="38">
        <v>11</v>
      </c>
      <c r="B67" s="19" t="s">
        <v>66</v>
      </c>
      <c r="C67" s="23" t="s">
        <v>6</v>
      </c>
      <c r="D67" s="16">
        <v>20</v>
      </c>
      <c r="E67" s="11"/>
    </row>
    <row r="68" spans="1:5" ht="15" x14ac:dyDescent="0.2">
      <c r="A68" s="38">
        <v>12</v>
      </c>
      <c r="B68" s="19" t="s">
        <v>67</v>
      </c>
      <c r="C68" s="23" t="s">
        <v>6</v>
      </c>
      <c r="D68" s="16">
        <v>20</v>
      </c>
      <c r="E68" s="11"/>
    </row>
    <row r="69" spans="1:5" ht="15" x14ac:dyDescent="0.2">
      <c r="A69" s="38">
        <v>13</v>
      </c>
      <c r="B69" s="19" t="s">
        <v>68</v>
      </c>
      <c r="C69" s="23" t="s">
        <v>6</v>
      </c>
      <c r="D69" s="16">
        <v>25</v>
      </c>
      <c r="E69" s="11"/>
    </row>
    <row r="70" spans="1:5" ht="15" x14ac:dyDescent="0.2">
      <c r="A70" s="38">
        <v>14</v>
      </c>
      <c r="B70" s="19" t="s">
        <v>69</v>
      </c>
      <c r="C70" s="23" t="s">
        <v>6</v>
      </c>
      <c r="D70" s="16">
        <v>150</v>
      </c>
      <c r="E70" s="11"/>
    </row>
    <row r="71" spans="1:5" ht="15" x14ac:dyDescent="0.2">
      <c r="A71" s="38">
        <v>15</v>
      </c>
      <c r="B71" s="19" t="s">
        <v>70</v>
      </c>
      <c r="C71" s="23" t="s">
        <v>6</v>
      </c>
      <c r="D71" s="16">
        <v>80</v>
      </c>
      <c r="E71" s="11"/>
    </row>
    <row r="72" spans="1:5" ht="15" x14ac:dyDescent="0.2">
      <c r="A72" s="38">
        <v>16</v>
      </c>
      <c r="B72" s="21" t="s">
        <v>71</v>
      </c>
      <c r="C72" s="24" t="s">
        <v>6</v>
      </c>
      <c r="D72" s="16">
        <v>30</v>
      </c>
      <c r="E72" s="11"/>
    </row>
    <row r="73" spans="1:5" ht="15" x14ac:dyDescent="0.2">
      <c r="A73" s="38">
        <v>17</v>
      </c>
      <c r="B73" s="21" t="s">
        <v>72</v>
      </c>
      <c r="C73" s="24" t="s">
        <v>91</v>
      </c>
      <c r="D73" s="16">
        <v>60</v>
      </c>
      <c r="E73" s="11"/>
    </row>
    <row r="74" spans="1:5" ht="15" x14ac:dyDescent="0.2">
      <c r="A74" s="38">
        <v>18</v>
      </c>
      <c r="B74" s="19" t="s">
        <v>73</v>
      </c>
      <c r="C74" s="23" t="s">
        <v>6</v>
      </c>
      <c r="D74" s="16">
        <v>100</v>
      </c>
      <c r="E74" s="11"/>
    </row>
    <row r="75" spans="1:5" ht="15" x14ac:dyDescent="0.2">
      <c r="A75" s="38">
        <v>19</v>
      </c>
      <c r="B75" s="19" t="s">
        <v>74</v>
      </c>
      <c r="C75" s="23" t="s">
        <v>6</v>
      </c>
      <c r="D75" s="16">
        <v>80</v>
      </c>
      <c r="E75" s="11"/>
    </row>
    <row r="76" spans="1:5" ht="15" x14ac:dyDescent="0.2">
      <c r="A76" s="38">
        <v>20</v>
      </c>
      <c r="B76" s="19" t="s">
        <v>75</v>
      </c>
      <c r="C76" s="23" t="s">
        <v>6</v>
      </c>
      <c r="D76" s="16">
        <v>20</v>
      </c>
      <c r="E76" s="11"/>
    </row>
    <row r="77" spans="1:5" ht="15" x14ac:dyDescent="0.2">
      <c r="A77" s="38">
        <v>21</v>
      </c>
      <c r="B77" s="19" t="s">
        <v>76</v>
      </c>
      <c r="C77" s="23" t="s">
        <v>6</v>
      </c>
      <c r="D77" s="16">
        <v>150</v>
      </c>
      <c r="E77" s="11"/>
    </row>
    <row r="78" spans="1:5" ht="15" x14ac:dyDescent="0.2">
      <c r="A78" s="38">
        <v>22</v>
      </c>
      <c r="B78" s="19" t="s">
        <v>77</v>
      </c>
      <c r="C78" s="23" t="s">
        <v>6</v>
      </c>
      <c r="D78" s="16">
        <v>350</v>
      </c>
      <c r="E78" s="11"/>
    </row>
    <row r="79" spans="1:5" ht="15" x14ac:dyDescent="0.2">
      <c r="A79" s="38">
        <v>23</v>
      </c>
      <c r="B79" s="19" t="s">
        <v>78</v>
      </c>
      <c r="C79" s="23" t="s">
        <v>91</v>
      </c>
      <c r="D79" s="16">
        <v>300</v>
      </c>
      <c r="E79" s="11"/>
    </row>
    <row r="80" spans="1:5" ht="25.5" x14ac:dyDescent="0.2">
      <c r="A80" s="38">
        <v>24</v>
      </c>
      <c r="B80" s="22" t="s">
        <v>79</v>
      </c>
      <c r="C80" s="23" t="s">
        <v>44</v>
      </c>
      <c r="D80" s="16">
        <v>5</v>
      </c>
      <c r="E80" s="11"/>
    </row>
    <row r="81" spans="1:5" ht="15" x14ac:dyDescent="0.2">
      <c r="A81" s="38">
        <v>25</v>
      </c>
      <c r="B81" s="19" t="s">
        <v>80</v>
      </c>
      <c r="C81" s="23" t="s">
        <v>6</v>
      </c>
      <c r="D81" s="16">
        <v>180</v>
      </c>
      <c r="E81" s="11"/>
    </row>
    <row r="82" spans="1:5" ht="15" x14ac:dyDescent="0.2">
      <c r="A82" s="38">
        <v>26</v>
      </c>
      <c r="B82" s="19" t="s">
        <v>81</v>
      </c>
      <c r="C82" s="23" t="s">
        <v>6</v>
      </c>
      <c r="D82" s="16">
        <v>150</v>
      </c>
      <c r="E82" s="11"/>
    </row>
    <row r="83" spans="1:5" ht="15" x14ac:dyDescent="0.2">
      <c r="A83" s="38">
        <v>27</v>
      </c>
      <c r="B83" s="19" t="s">
        <v>82</v>
      </c>
      <c r="C83" s="23" t="s">
        <v>6</v>
      </c>
      <c r="D83" s="16">
        <v>860</v>
      </c>
      <c r="E83" s="11"/>
    </row>
    <row r="84" spans="1:5" ht="15" x14ac:dyDescent="0.2">
      <c r="A84" s="38">
        <v>28</v>
      </c>
      <c r="B84" s="19" t="s">
        <v>83</v>
      </c>
      <c r="C84" s="23" t="s">
        <v>6</v>
      </c>
      <c r="D84" s="16">
        <v>1350</v>
      </c>
      <c r="E84" s="11"/>
    </row>
    <row r="85" spans="1:5" ht="15" x14ac:dyDescent="0.2">
      <c r="A85" s="38">
        <v>29</v>
      </c>
      <c r="B85" s="19" t="s">
        <v>84</v>
      </c>
      <c r="C85" s="23" t="s">
        <v>6</v>
      </c>
      <c r="D85" s="16">
        <v>360</v>
      </c>
      <c r="E85" s="11"/>
    </row>
    <row r="86" spans="1:5" ht="15" x14ac:dyDescent="0.2">
      <c r="A86" s="38">
        <v>30</v>
      </c>
      <c r="B86" s="19" t="s">
        <v>85</v>
      </c>
      <c r="C86" s="23" t="s">
        <v>6</v>
      </c>
      <c r="D86" s="16">
        <v>480</v>
      </c>
      <c r="E86" s="11"/>
    </row>
    <row r="87" spans="1:5" ht="15" x14ac:dyDescent="0.2">
      <c r="A87" s="38">
        <v>31</v>
      </c>
      <c r="B87" s="19" t="s">
        <v>86</v>
      </c>
      <c r="C87" s="23" t="s">
        <v>6</v>
      </c>
      <c r="D87" s="16">
        <v>150</v>
      </c>
      <c r="E87" s="11"/>
    </row>
    <row r="88" spans="1:5" ht="15" x14ac:dyDescent="0.2">
      <c r="A88" s="38">
        <v>32</v>
      </c>
      <c r="B88" s="19" t="s">
        <v>87</v>
      </c>
      <c r="C88" s="23" t="s">
        <v>6</v>
      </c>
      <c r="D88" s="16">
        <v>180</v>
      </c>
      <c r="E88" s="11"/>
    </row>
    <row r="89" spans="1:5" ht="15" x14ac:dyDescent="0.2">
      <c r="A89" s="38">
        <v>33</v>
      </c>
      <c r="B89" s="19" t="s">
        <v>88</v>
      </c>
      <c r="C89" s="23" t="s">
        <v>6</v>
      </c>
      <c r="D89" s="16">
        <v>680</v>
      </c>
      <c r="E89" s="11"/>
    </row>
    <row r="90" spans="1:5" ht="15" x14ac:dyDescent="0.2">
      <c r="A90" s="38">
        <v>34</v>
      </c>
      <c r="B90" s="19" t="s">
        <v>89</v>
      </c>
      <c r="C90" s="23" t="s">
        <v>6</v>
      </c>
      <c r="D90" s="16">
        <v>80</v>
      </c>
      <c r="E90" s="11"/>
    </row>
    <row r="91" spans="1:5" ht="15" x14ac:dyDescent="0.25">
      <c r="A91" s="50" t="s">
        <v>92</v>
      </c>
      <c r="B91" s="51"/>
      <c r="C91" s="17" t="s">
        <v>20</v>
      </c>
      <c r="D91" s="26">
        <f>SUM(D57:D90)</f>
        <v>7690</v>
      </c>
      <c r="E91" s="11"/>
    </row>
  </sheetData>
  <mergeCells count="5">
    <mergeCell ref="A91:B91"/>
    <mergeCell ref="A6:C6"/>
    <mergeCell ref="A22:B22"/>
    <mergeCell ref="A42:B42"/>
    <mergeCell ref="A53:B53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ლიფტის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Zviadi Basiladze</dc:creator>
  <cp:lastModifiedBy>Maia Maisuradze</cp:lastModifiedBy>
  <dcterms:created xsi:type="dcterms:W3CDTF">2022-12-20T07:11:38Z</dcterms:created>
  <dcterms:modified xsi:type="dcterms:W3CDTF">2023-02-07T09:58:32Z</dcterms:modified>
</cp:coreProperties>
</file>