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rj-tkviria\qseli tamta\სატენდერო დოკუმენტაცია 2022\ახაშნის წყალი 19.08\"/>
    </mc:Choice>
  </mc:AlternateContent>
  <bookViews>
    <workbookView xWindow="-120" yWindow="-120" windowWidth="24240" windowHeight="13140"/>
  </bookViews>
  <sheets>
    <sheet name="ახაშენი" sheetId="16" r:id="rId1"/>
  </sheets>
  <definedNames>
    <definedName name="_xlnm._FilterDatabase" localSheetId="0" hidden="1">ახაშენი!$A$6:$M$215</definedName>
    <definedName name="_xlnm.Print_Area" localSheetId="0">ახაშენი!$A$1:$M$223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6" l="1"/>
  <c r="F44" i="16"/>
  <c r="F42" i="16"/>
  <c r="F40" i="16"/>
  <c r="F37" i="16"/>
  <c r="F34" i="16"/>
  <c r="F25" i="16"/>
  <c r="F20" i="16"/>
  <c r="F137" i="16" l="1"/>
  <c r="F133" i="16"/>
  <c r="F203" i="16" l="1"/>
  <c r="F201" i="16"/>
  <c r="F198" i="16"/>
  <c r="F195" i="16"/>
  <c r="F189" i="16"/>
  <c r="F187" i="16"/>
  <c r="F184" i="16"/>
  <c r="F181" i="16"/>
  <c r="F127" i="16"/>
  <c r="F125" i="16"/>
  <c r="F122" i="16"/>
  <c r="F118" i="16"/>
  <c r="F164" i="16"/>
  <c r="F162" i="16"/>
  <c r="F155" i="16"/>
  <c r="F153" i="16"/>
  <c r="F100" i="16"/>
  <c r="F98" i="16"/>
  <c r="F56" i="16" l="1"/>
  <c r="F54" i="16"/>
  <c r="F91" i="16" l="1"/>
  <c r="F86" i="16"/>
  <c r="F89" i="16"/>
  <c r="F83" i="16"/>
</calcChain>
</file>

<file path=xl/sharedStrings.xml><?xml version="1.0" encoding="utf-8"?>
<sst xmlns="http://schemas.openxmlformats.org/spreadsheetml/2006/main" count="426" uniqueCount="187">
  <si>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</si>
  <si>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</si>
  <si>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</si>
  <si>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</si>
  <si>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</si>
  <si>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</si>
  <si>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</si>
  <si>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</si>
  <si>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</si>
  <si>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x a r j T a R r i c x v a </t>
  </si>
  <si>
    <t xml:space="preserve">gegmiuri dagroveba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</si>
  <si>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</si>
  <si>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j a m i </t>
  </si>
  <si>
    <t>j a m i</t>
  </si>
  <si>
    <t>gauTvalisw.xarji</t>
  </si>
  <si>
    <t>dRg</t>
  </si>
  <si>
    <t>grZ.m</t>
  </si>
  <si>
    <t>grZ/m</t>
  </si>
  <si>
    <t>cali</t>
  </si>
  <si>
    <t>1000g/m</t>
  </si>
  <si>
    <t>manq/sT</t>
  </si>
  <si>
    <t>normatiuli resursi</t>
  </si>
  <si>
    <t>erT</t>
  </si>
  <si>
    <t>kg</t>
  </si>
  <si>
    <t>masalebis transportireba</t>
  </si>
  <si>
    <t>t</t>
  </si>
  <si>
    <t>proeqt</t>
  </si>
  <si>
    <t>zednadebi xarjebi samSeneblo samuSaoebze</t>
  </si>
  <si>
    <t xml:space="preserve">qviSa xreSivani nareviT(balasti) arxis darCenili nawilis Sevseba, uku miyra  mosworeba, datkepna buldozeriT 80cx/ZaliT </t>
  </si>
  <si>
    <t>qviSa xreSivani narevi (balasti)</t>
  </si>
  <si>
    <t>c</t>
  </si>
  <si>
    <t>axlad mowyobili wylis sistemis dezinfeqcia qloriani wyliT da sistemis gamorecxva sufTa wyliT</t>
  </si>
  <si>
    <t>qviSa 0,5sm</t>
  </si>
  <si>
    <t>milsadenis qveS sisqiT 10sm da milsadenis zeviT 20sm sisqiT, qviSis 0,5sm fenilis mowyoba, Catkepna xeliT</t>
  </si>
  <si>
    <t xml:space="preserve">amoRebuli  gruntiT arxis nawilis Sevseba, uku miyra  mosworeba, datkepna buldozeriT 80cx/ZaliT  </t>
  </si>
  <si>
    <t>Wis kedleze   hidroizolaciis  mowyoba cxeli bitumiT or fenad</t>
  </si>
  <si>
    <r>
      <t>m</t>
    </r>
    <r>
      <rPr>
        <b/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</si>
  <si>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3</t>
    </r>
  </si>
  <si>
    <r>
      <t>100m</t>
    </r>
    <r>
      <rPr>
        <b/>
        <vertAlign val="superscript"/>
        <sz val="9"/>
        <rFont val="AcadNusx"/>
      </rPr>
      <t>3</t>
    </r>
  </si>
  <si>
    <r>
      <t>1000m</t>
    </r>
    <r>
      <rPr>
        <b/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</si>
  <si>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 xml:space="preserve">2 </t>
    </r>
  </si>
  <si>
    <r>
      <t>100m</t>
    </r>
    <r>
      <rPr>
        <b/>
        <vertAlign val="superscript"/>
        <sz val="9"/>
        <rFont val="AcadNusx"/>
      </rPr>
      <t>2</t>
    </r>
  </si>
  <si>
    <t>zedmeti gruntis datvirTva avtoTviTmclelze eqskavatoriT kovSiT 0.25m3</t>
  </si>
  <si>
    <t>igives gatana 5km-ze</t>
  </si>
  <si>
    <t>eqskavatorisaTvis miuwvdomelი adgilebiს და arxis Ziris moSandakeba  yamiris damuSaveba xeliT20% gverZe dayriT.</t>
  </si>
  <si>
    <r>
      <t>1000m</t>
    </r>
    <r>
      <rPr>
        <b/>
        <vertAlign val="superscript"/>
        <sz val="9"/>
        <rFont val="AcadNusx"/>
      </rPr>
      <t>2</t>
    </r>
  </si>
  <si>
    <t xml:space="preserve">samuSao moednis momzadeba ეკალბარდის გაწმენდა mosworeba meqanizmebiT </t>
  </si>
  <si>
    <t xml:space="preserve">                                                  გურჯაანis municipaliteti                        </t>
  </si>
  <si>
    <t xml:space="preserve">სამარაგო რეზერვუარის მოწყობა </t>
  </si>
  <si>
    <t xml:space="preserve">RorRis safuZvlis mowyoba </t>
  </si>
  <si>
    <t>RorRi  0-40mm</t>
  </si>
  <si>
    <r>
      <t>m</t>
    </r>
    <r>
      <rPr>
        <vertAlign val="superscript"/>
        <sz val="9"/>
        <rFont val="AcadNusx"/>
      </rPr>
      <t>3</t>
    </r>
    <r>
      <rPr>
        <sz val="10"/>
        <rFont val="Arial"/>
        <family val="2"/>
      </rPr>
      <t/>
    </r>
  </si>
  <si>
    <r>
      <t xml:space="preserve">betoni </t>
    </r>
    <r>
      <rPr>
        <sz val="9"/>
        <rFont val="Arial"/>
        <family val="2"/>
        <charset val="204"/>
      </rPr>
      <t>b</t>
    </r>
    <r>
      <rPr>
        <sz val="9"/>
        <rFont val="AcadNusx"/>
      </rPr>
      <t>-22,5</t>
    </r>
  </si>
  <si>
    <t>rezervuarze amsvleli,E gamsvleli, zedmeti wylis gadamRvreli da gamrecxi milebis daerTeba Camketi ventilebiT</t>
  </si>
  <si>
    <t>arsebul qselSi SeWra</t>
  </si>
  <si>
    <t>SeWra</t>
  </si>
  <si>
    <r>
      <t>rezervuaridan</t>
    </r>
    <r>
      <rPr>
        <b/>
        <sz val="9"/>
        <rFont val="Sylfaen"/>
        <family val="1"/>
      </rPr>
      <t xml:space="preserve"> </t>
    </r>
    <r>
      <rPr>
        <b/>
        <sz val="9"/>
        <rFont val="AcadNusx"/>
      </rPr>
      <t xml:space="preserve"> gamsvleli zedmeti wylis gadamRvreli da gamrecxi milebis mowyoba Camketi ventilebiT</t>
    </r>
  </si>
  <si>
    <r>
      <t xml:space="preserve">muxli </t>
    </r>
    <r>
      <rPr>
        <sz val="9"/>
        <rFont val="Arial"/>
        <family val="2"/>
        <charset val="204"/>
      </rPr>
      <t>d</t>
    </r>
    <r>
      <rPr>
        <sz val="9"/>
        <rFont val="AcadNusx"/>
      </rPr>
      <t>-63 plasmasis</t>
    </r>
  </si>
  <si>
    <r>
      <t xml:space="preserve">sakapi </t>
    </r>
    <r>
      <rPr>
        <sz val="9"/>
        <rFont val="Arial"/>
        <family val="2"/>
        <charset val="204"/>
      </rPr>
      <t>d</t>
    </r>
    <r>
      <rPr>
        <sz val="9"/>
        <rFont val="AcadNusx"/>
      </rPr>
      <t>-63 plasmasis</t>
    </r>
  </si>
  <si>
    <r>
      <t xml:space="preserve">miltuCi </t>
    </r>
    <r>
      <rPr>
        <sz val="9"/>
        <rFont val="Arial"/>
        <family val="2"/>
        <charset val="204"/>
      </rPr>
      <t>DN</t>
    </r>
    <r>
      <rPr>
        <sz val="9"/>
        <rFont val="AcadNusx"/>
      </rPr>
      <t xml:space="preserve">-65 </t>
    </r>
    <r>
      <rPr>
        <sz val="9"/>
        <rFont val="Calibri"/>
        <family val="2"/>
        <charset val="204"/>
      </rPr>
      <t>PN</t>
    </r>
    <r>
      <rPr>
        <sz val="9"/>
        <rFont val="AcadNusx"/>
      </rPr>
      <t xml:space="preserve">16 </t>
    </r>
  </si>
  <si>
    <r>
      <t xml:space="preserve">miltuCi adaftori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-65 </t>
    </r>
    <r>
      <rPr>
        <sz val="10"/>
        <color indexed="8"/>
        <rFont val="Calibri"/>
        <family val="2"/>
        <charset val="204"/>
      </rPr>
      <t/>
    </r>
  </si>
  <si>
    <r>
      <t xml:space="preserve">sferuli ventili CamxsnelebiT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-63 </t>
    </r>
  </si>
  <si>
    <t xml:space="preserve"> rezervuaris orjeradi SeRebva zeTovani saRebaviT</t>
  </si>
  <si>
    <r>
      <t xml:space="preserve">sakedle rgolebi 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-1000mm </t>
    </r>
    <r>
      <rPr>
        <sz val="9"/>
        <rFont val="Arial"/>
        <family val="2"/>
        <charset val="204"/>
      </rPr>
      <t>h</t>
    </r>
    <r>
      <rPr>
        <sz val="9"/>
        <rFont val="AcadNusx"/>
      </rPr>
      <t>-1,0</t>
    </r>
  </si>
  <si>
    <r>
      <t xml:space="preserve">rk/betonis Wis Ziris fila </t>
    </r>
    <r>
      <rPr>
        <sz val="9"/>
        <rFont val="Arial"/>
        <family val="2"/>
        <charset val="204"/>
      </rPr>
      <t>d</t>
    </r>
    <r>
      <rPr>
        <sz val="9"/>
        <rFont val="AcadNusx"/>
      </rPr>
      <t>-1,0m rgolisTvis</t>
    </r>
  </si>
  <si>
    <r>
      <t xml:space="preserve">rk/betonis fila </t>
    </r>
    <r>
      <rPr>
        <sz val="9"/>
        <rFont val="Arial"/>
        <family val="2"/>
        <charset val="204"/>
      </rPr>
      <t>d</t>
    </r>
    <r>
      <rPr>
        <sz val="9"/>
        <rFont val="AcadNusx"/>
      </rPr>
      <t>-1,2X1,2m sisqiT 0,15sm Tujis mrgvali xufiT</t>
    </r>
  </si>
  <si>
    <t>rezervuaris sadgamis mosawyobad III kat. gruntis damuSaveba xeliT gverZe dayriT</t>
  </si>
  <si>
    <r>
      <t xml:space="preserve">mza sayrdenebze sasmelad  gamo-sayenebeli meoradi emalirebuli               </t>
    </r>
    <r>
      <rPr>
        <b/>
        <sz val="9"/>
        <rFont val="Arial"/>
        <family val="2"/>
        <charset val="204"/>
      </rPr>
      <t>v-</t>
    </r>
    <r>
      <rPr>
        <b/>
        <sz val="9"/>
        <rFont val="AcadNusx"/>
      </rPr>
      <t>16m3 rezervuaris mowyoba</t>
    </r>
  </si>
  <si>
    <t xml:space="preserve"> III jgufis yamiris damuSaveba eqskavatoriT 80% CamCis moculoba 0,25m3 yamiris gverdze dayriT</t>
  </si>
  <si>
    <r>
      <t xml:space="preserve">quro (mufTa) </t>
    </r>
    <r>
      <rPr>
        <sz val="9"/>
        <rFont val="Arial"/>
        <family val="2"/>
        <charset val="204"/>
      </rPr>
      <t>d</t>
    </r>
    <r>
      <rPr>
        <sz val="9"/>
        <rFont val="AcadNusx"/>
      </rPr>
      <t>-63*63 პლასმასის</t>
    </r>
  </si>
  <si>
    <t xml:space="preserve"> j a m i </t>
  </si>
  <si>
    <r>
      <t xml:space="preserve">wylis rezervuari emalirebuli </t>
    </r>
    <r>
      <rPr>
        <sz val="9"/>
        <rFont val="Arial"/>
        <family val="2"/>
        <charset val="204"/>
      </rPr>
      <t>v</t>
    </r>
    <r>
      <rPr>
        <sz val="9"/>
        <rFont val="AcadNusx"/>
      </rPr>
      <t xml:space="preserve">-16m3 </t>
    </r>
  </si>
  <si>
    <t>ცალი</t>
  </si>
  <si>
    <r>
      <t xml:space="preserve">mili polieTilenis </t>
    </r>
    <r>
      <rPr>
        <sz val="9"/>
        <rFont val="Calibri"/>
        <family val="2"/>
        <charset val="204"/>
      </rPr>
      <t>SDR17 PN10</t>
    </r>
    <r>
      <rPr>
        <sz val="9"/>
        <rFont val="AcadNusx"/>
      </rPr>
      <t xml:space="preserve"> </t>
    </r>
    <r>
      <rPr>
        <sz val="9"/>
        <rFont val="Arial"/>
        <family val="2"/>
        <charset val="204"/>
      </rPr>
      <t>d</t>
    </r>
    <r>
      <rPr>
        <sz val="9"/>
        <rFont val="AcadNusx"/>
      </rPr>
      <t>-63X3,0mm gamrecx-gadamRvreli</t>
    </r>
  </si>
  <si>
    <r>
      <t xml:space="preserve"> anakrebi rk/betonis wyalgamanawilebeli wyalgamcleli  Webis mowyoba  </t>
    </r>
    <r>
      <rPr>
        <b/>
        <sz val="9"/>
        <rFont val="Aharoni"/>
        <charset val="177"/>
      </rPr>
      <t>d</t>
    </r>
    <r>
      <rPr>
        <b/>
        <sz val="9"/>
        <rFont val="AcadNusx"/>
      </rPr>
      <t>-1000-ჰ-1მ</t>
    </r>
  </si>
  <si>
    <r>
      <t xml:space="preserve">armatura </t>
    </r>
    <r>
      <rPr>
        <sz val="9"/>
        <rFont val="Arial"/>
        <family val="2"/>
        <charset val="204"/>
      </rPr>
      <t>a</t>
    </r>
    <r>
      <rPr>
        <sz val="9"/>
        <rFont val="AcadNusx"/>
      </rPr>
      <t xml:space="preserve">-III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-8, </t>
    </r>
    <r>
      <rPr>
        <sz val="9"/>
        <rFont val="Arial"/>
        <family val="2"/>
        <charset val="204"/>
      </rPr>
      <t>d</t>
    </r>
    <r>
      <rPr>
        <sz val="9"/>
        <rFont val="AcadNusx"/>
      </rPr>
      <t>-12</t>
    </r>
  </si>
  <si>
    <r>
      <t xml:space="preserve"> rk/betonis  sayrdenების  mowyoba  RorRis safuZvelze (2.4X0,6X2.4)X2ც betoni </t>
    </r>
    <r>
      <rPr>
        <b/>
        <sz val="9"/>
        <rFont val="Arial"/>
        <family val="2"/>
        <charset val="204"/>
      </rPr>
      <t>b</t>
    </r>
    <r>
      <rPr>
        <b/>
        <sz val="9"/>
        <rFont val="AcadNusx"/>
      </rPr>
      <t>-22,5</t>
    </r>
  </si>
  <si>
    <t xml:space="preserve"> gamanawilebeli  Wis da   wyalsadenis xazis mowyoba  </t>
  </si>
  <si>
    <r>
      <t xml:space="preserve">anakrebi rkina-betonis 1 cali </t>
    </r>
    <r>
      <rPr>
        <b/>
        <sz val="9"/>
        <rFont val="Arial"/>
        <family val="2"/>
        <charset val="204"/>
      </rPr>
      <t>d</t>
    </r>
    <r>
      <rPr>
        <b/>
        <sz val="9"/>
        <rFont val="AcadNusx"/>
      </rPr>
      <t xml:space="preserve">-1000mm </t>
    </r>
    <r>
      <rPr>
        <b/>
        <sz val="9"/>
        <rFont val="Aharoni"/>
        <charset val="177"/>
      </rPr>
      <t>h</t>
    </r>
    <r>
      <rPr>
        <b/>
        <sz val="9"/>
        <rFont val="AcadNusx"/>
      </rPr>
      <t>-1m mrgvali Wis mowyoba</t>
    </r>
    <r>
      <rPr>
        <b/>
        <vertAlign val="superscript"/>
        <sz val="9"/>
        <rFont val="AcadNusx"/>
      </rPr>
      <t xml:space="preserve">  </t>
    </r>
  </si>
  <si>
    <t>gamanawilebel WაSi Camket gamSvebi urdulebis da ventilebis mowyoba</t>
  </si>
  <si>
    <t xml:space="preserve">ზემო უბნის ჭაბურღილთან რეზერვუარის დამატება </t>
  </si>
  <si>
    <r>
      <t xml:space="preserve">polieTilenis </t>
    </r>
    <r>
      <rPr>
        <b/>
        <sz val="9"/>
        <rFont val="Aharoni"/>
        <charset val="177"/>
      </rPr>
      <t>d</t>
    </r>
    <r>
      <rPr>
        <b/>
        <sz val="9"/>
        <rFont val="AcadNusx"/>
      </rPr>
      <t xml:space="preserve">-110 </t>
    </r>
    <r>
      <rPr>
        <b/>
        <sz val="9"/>
        <rFont val="Sylfaen"/>
        <family val="1"/>
        <charset val="204"/>
      </rPr>
      <t xml:space="preserve">SDR 11 PN16 </t>
    </r>
    <r>
      <rPr>
        <b/>
        <sz val="9"/>
        <rFont val="AcadNusx"/>
      </rPr>
      <t xml:space="preserve">miliT wyalmomaragebis xazis mowyoba hidravlikuri gamocdiT  </t>
    </r>
  </si>
  <si>
    <r>
      <t xml:space="preserve">wyalsadenis mili polieTilenis                                         </t>
    </r>
    <r>
      <rPr>
        <sz val="9"/>
        <color rgb="FFFF0000"/>
        <rFont val="Arial"/>
        <family val="2"/>
        <charset val="204"/>
      </rPr>
      <t>d</t>
    </r>
    <r>
      <rPr>
        <sz val="9"/>
        <color rgb="FFFF0000"/>
        <rFont val="AcadNusx"/>
      </rPr>
      <t xml:space="preserve">-110 </t>
    </r>
    <r>
      <rPr>
        <sz val="9"/>
        <color rgb="FFFF0000"/>
        <rFont val="Sylfaen"/>
        <family val="1"/>
        <charset val="204"/>
      </rPr>
      <t>SDR 11 PN16</t>
    </r>
  </si>
  <si>
    <r>
      <t xml:space="preserve">armatura </t>
    </r>
    <r>
      <rPr>
        <sz val="9"/>
        <rFont val="Arial"/>
        <family val="2"/>
        <charset val="204"/>
      </rPr>
      <t>a</t>
    </r>
    <r>
      <rPr>
        <sz val="9"/>
        <rFont val="AcadNusx"/>
      </rPr>
      <t xml:space="preserve">-III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-8, </t>
    </r>
    <r>
      <rPr>
        <sz val="9"/>
        <rFont val="Arial"/>
        <family val="2"/>
        <charset val="204"/>
      </rPr>
      <t>d</t>
    </r>
    <r>
      <rPr>
        <sz val="9"/>
        <rFont val="AcadNusx"/>
      </rPr>
      <t>-14</t>
    </r>
  </si>
  <si>
    <r>
      <t>rezervuaridan</t>
    </r>
    <r>
      <rPr>
        <b/>
        <sz val="9"/>
        <rFont val="Sylfaen"/>
        <family val="1"/>
      </rPr>
      <t xml:space="preserve"> </t>
    </r>
    <r>
      <rPr>
        <b/>
        <sz val="9"/>
        <rFont val="AcadNusx"/>
      </rPr>
      <t xml:space="preserve"> gamsvleli zedmeti wylis gadamRvreli da gamrecxi milebis mowyoba Camketi ventilebiT არსებულ ხაზზე დაერთება</t>
    </r>
  </si>
  <si>
    <r>
      <t xml:space="preserve">mili polieTilenis </t>
    </r>
    <r>
      <rPr>
        <sz val="9"/>
        <rFont val="Calibri"/>
        <family val="2"/>
        <charset val="204"/>
      </rPr>
      <t>SDR21 PN8</t>
    </r>
    <r>
      <rPr>
        <sz val="9"/>
        <rFont val="AcadNusx"/>
      </rPr>
      <t xml:space="preserve"> </t>
    </r>
    <r>
      <rPr>
        <sz val="9"/>
        <rFont val="Arial"/>
        <family val="2"/>
        <charset val="204"/>
      </rPr>
      <t>d</t>
    </r>
    <r>
      <rPr>
        <sz val="9"/>
        <rFont val="AcadNusx"/>
      </rPr>
      <t>-63X3,0mm gamrecx-gadamRvreli</t>
    </r>
  </si>
  <si>
    <t>samuSao moednis momzadeba mosworeba meqanizmebiT</t>
  </si>
  <si>
    <t>III kategoriis gruntis  damuSaveba - ukumiyra xeliT rezervuaris sayrdenebis mosawyobad 1,5X1,5X1,8X4</t>
  </si>
  <si>
    <t>wertilovani saZirkvlis  qveS RorRis safuZvlis mowyoba 1,5X1,5X0,10X4</t>
  </si>
  <si>
    <t>RorRi 0-40mm</t>
  </si>
  <si>
    <r>
      <t xml:space="preserve">moewyos rkina-betonis wertilovani saZirkveli </t>
    </r>
    <r>
      <rPr>
        <b/>
        <sz val="9"/>
        <rFont val="Arial"/>
        <family val="2"/>
        <charset val="204"/>
      </rPr>
      <t>b</t>
    </r>
    <r>
      <rPr>
        <b/>
        <sz val="9"/>
        <rFont val="AcadNusx"/>
      </rPr>
      <t>-22,5 liTonis samagri detalebis CayolebiT</t>
    </r>
  </si>
  <si>
    <t>m3</t>
  </si>
  <si>
    <r>
      <t xml:space="preserve">armatura </t>
    </r>
    <r>
      <rPr>
        <sz val="9"/>
        <rFont val="Arial"/>
        <family val="2"/>
        <charset val="204"/>
      </rPr>
      <t>a</t>
    </r>
    <r>
      <rPr>
        <sz val="9"/>
        <rFont val="AcadNusx"/>
      </rPr>
      <t>-III</t>
    </r>
  </si>
  <si>
    <t xml:space="preserve">tona    </t>
  </si>
  <si>
    <t>Casatanebeli detalebi (samSeneblo qanCi</t>
  </si>
  <si>
    <t>koSkis liTonis kontruqciis damzadeba da montaJi</t>
  </si>
  <si>
    <t>konstruqciis liTonis masalebi</t>
  </si>
  <si>
    <t xml:space="preserve">liTonis konstruqciis montaJSi Casatanebeli detalebi </t>
  </si>
  <si>
    <t>kibis da moajiris liTonis kontruqciis damzadeba da montaJi</t>
  </si>
  <si>
    <t>rezervuaridan gamsvleli, zedmeti wylis gadamRvreli da gamrecxi milebis daerTeba Camketi ventilebiT</t>
  </si>
  <si>
    <r>
      <t xml:space="preserve">miltuCi adaptori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-50mm </t>
    </r>
    <r>
      <rPr>
        <sz val="10"/>
        <color indexed="8"/>
        <rFont val="Calibri"/>
        <family val="2"/>
        <charset val="204"/>
      </rPr>
      <t/>
    </r>
  </si>
  <si>
    <r>
      <t xml:space="preserve">samkapi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-50X50X50 </t>
    </r>
  </si>
  <si>
    <r>
      <t xml:space="preserve">muxli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>-50</t>
    </r>
  </si>
  <si>
    <r>
      <t xml:space="preserve">sferuli ventili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>-50 CamxsneliT</t>
    </r>
  </si>
  <si>
    <t>rezervuaris da liTonis konstruqciebis SeRebva antikoroziuli saRebaviT</t>
  </si>
  <si>
    <t xml:space="preserve">amoRebuli gruntis uku miyra  mosworeba, datkepna xeliT </t>
  </si>
  <si>
    <t>zedmeti gruntis datvirTva avtoTviTmclelze eqskavatoriT kovSiT 0.15m3</t>
  </si>
  <si>
    <t>igives gatana 3km-ze</t>
  </si>
  <si>
    <r>
      <t xml:space="preserve">mza karkasze </t>
    </r>
    <r>
      <rPr>
        <b/>
        <sz val="9"/>
        <rFont val="Arial"/>
        <family val="2"/>
        <charset val="204"/>
      </rPr>
      <t>v</t>
    </r>
    <r>
      <rPr>
        <b/>
        <sz val="9"/>
        <rFont val="AcadNusx"/>
      </rPr>
      <t>-16m</t>
    </r>
    <r>
      <rPr>
        <b/>
        <vertAlign val="superscript"/>
        <sz val="9"/>
        <rFont val="AcadNusx"/>
      </rPr>
      <t>3</t>
    </r>
    <r>
      <rPr>
        <b/>
        <sz val="9"/>
        <rFont val="AcadNusx"/>
      </rPr>
      <t xml:space="preserve"> wylis emalirebuli (meoradi) sakvebad gamosayenebeli rezervuaris montaJi</t>
    </r>
  </si>
  <si>
    <t>wylis emalirebuli rezervuari tevadobiT 16m3 (meoradi sakvebad gamosayenebeli) არსებული</t>
  </si>
  <si>
    <r>
      <t xml:space="preserve">   სოფლის შესასვლელთან ჭაბურღილთან wylis emalirebuli </t>
    </r>
    <r>
      <rPr>
        <b/>
        <sz val="9"/>
        <rFont val="Aharoni"/>
      </rPr>
      <t>v</t>
    </r>
    <r>
      <rPr>
        <b/>
        <sz val="9"/>
        <rFont val="AcadNusx"/>
      </rPr>
      <t>-16 t rezervuaris mowyoba sadawneo koSkზე</t>
    </r>
  </si>
  <si>
    <t xml:space="preserve">samuSao moednis momzadebamosworeba meqanizmebiT </t>
  </si>
  <si>
    <r>
      <t xml:space="preserve">wyalsadenis mili polieTilenis                                         </t>
    </r>
    <r>
      <rPr>
        <sz val="9"/>
        <color rgb="FFFF0000"/>
        <rFont val="Arial"/>
        <family val="2"/>
        <charset val="204"/>
      </rPr>
      <t>d</t>
    </r>
    <r>
      <rPr>
        <sz val="9"/>
        <color rgb="FFFF0000"/>
        <rFont val="AcadNusx"/>
      </rPr>
      <t xml:space="preserve">-63 </t>
    </r>
    <r>
      <rPr>
        <sz val="9"/>
        <color rgb="FFFF0000"/>
        <rFont val="Sylfaen"/>
        <family val="1"/>
        <charset val="204"/>
      </rPr>
      <t>SDR 11 PN16</t>
    </r>
  </si>
  <si>
    <r>
      <t xml:space="preserve">polieTilenis </t>
    </r>
    <r>
      <rPr>
        <b/>
        <sz val="9"/>
        <rFont val="Aharoni"/>
        <charset val="177"/>
      </rPr>
      <t>d</t>
    </r>
    <r>
      <rPr>
        <b/>
        <sz val="9"/>
        <rFont val="AcadNusx"/>
      </rPr>
      <t xml:space="preserve">-63 </t>
    </r>
    <r>
      <rPr>
        <b/>
        <sz val="9"/>
        <rFont val="Sylfaen"/>
        <family val="1"/>
        <charset val="204"/>
      </rPr>
      <t xml:space="preserve">SDR 11 PN16 </t>
    </r>
    <r>
      <rPr>
        <b/>
        <sz val="9"/>
        <rFont val="AcadNusx"/>
      </rPr>
      <t xml:space="preserve">miliT wyalmomaragebis xazis mowyoba hidravlikuri gamocdiT  </t>
    </r>
  </si>
  <si>
    <r>
      <t xml:space="preserve">ურდული </t>
    </r>
    <r>
      <rPr>
        <sz val="9"/>
        <rFont val="Aharoni"/>
        <charset val="177"/>
      </rPr>
      <t>d</t>
    </r>
    <r>
      <rPr>
        <sz val="9"/>
        <rFont val="AcadNusx"/>
      </rPr>
      <t xml:space="preserve">-50mm </t>
    </r>
  </si>
  <si>
    <r>
      <t xml:space="preserve">ურდული  </t>
    </r>
    <r>
      <rPr>
        <sz val="9"/>
        <rFont val="Aharoni"/>
        <charset val="177"/>
      </rPr>
      <t>d</t>
    </r>
    <r>
      <rPr>
        <sz val="9"/>
        <rFont val="AcadNusx"/>
      </rPr>
      <t xml:space="preserve">-100mm </t>
    </r>
  </si>
  <si>
    <r>
      <t xml:space="preserve"> rk/betonis  sayrdenების  mowyoba  RorRis safuZvelze (3X0,6X2,6)X2ც betoni </t>
    </r>
    <r>
      <rPr>
        <b/>
        <sz val="9"/>
        <rFont val="Arial"/>
        <family val="2"/>
        <charset val="204"/>
      </rPr>
      <t>b</t>
    </r>
    <r>
      <rPr>
        <b/>
        <sz val="9"/>
        <rFont val="AcadNusx"/>
      </rPr>
      <t>-22,5</t>
    </r>
  </si>
  <si>
    <r>
      <t xml:space="preserve">არსებული sasmelad  gamo-sayenebeli meoradi </t>
    </r>
    <r>
      <rPr>
        <b/>
        <sz val="9"/>
        <rFont val="Arial"/>
        <family val="2"/>
        <charset val="204"/>
      </rPr>
      <t>v-</t>
    </r>
    <r>
      <rPr>
        <b/>
        <sz val="9"/>
        <rFont val="AcadNusx"/>
      </rPr>
      <t>25m3 rezervuaris დემონტაჟი, ჭაბურღილთან გადმოტანა და mza saდგამze mowyoba</t>
    </r>
  </si>
  <si>
    <t xml:space="preserve"> wyalsadenis xazis mowyoba  </t>
  </si>
  <si>
    <r>
      <t xml:space="preserve">miltuCi adaptori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-63mm </t>
    </r>
    <r>
      <rPr>
        <sz val="10"/>
        <color indexed="8"/>
        <rFont val="Calibri"/>
        <family val="2"/>
        <charset val="204"/>
      </rPr>
      <t/>
    </r>
  </si>
  <si>
    <r>
      <t xml:space="preserve">muxli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>-63</t>
    </r>
  </si>
  <si>
    <r>
      <t xml:space="preserve">sferuli ventili plasmasis </t>
    </r>
    <r>
      <rPr>
        <sz val="9"/>
        <color theme="1"/>
        <rFont val="Arial"/>
        <family val="2"/>
        <charset val="204"/>
      </rPr>
      <t>d</t>
    </r>
    <r>
      <rPr>
        <sz val="9"/>
        <color theme="1"/>
        <rFont val="AcadNusx"/>
      </rPr>
      <t>-63 CamxsneliT</t>
    </r>
  </si>
  <si>
    <t xml:space="preserve"> რეზერვუარზე ამავალი wyalsadenis xazis mowyoba  </t>
  </si>
  <si>
    <r>
      <t xml:space="preserve">wyalsadenis mili polieTilenis                                         </t>
    </r>
    <r>
      <rPr>
        <sz val="9"/>
        <color rgb="FFFF0000"/>
        <rFont val="Arial"/>
        <family val="2"/>
        <charset val="204"/>
      </rPr>
      <t>d</t>
    </r>
    <r>
      <rPr>
        <sz val="9"/>
        <color rgb="FFFF0000"/>
        <rFont val="AcadNusx"/>
      </rPr>
      <t xml:space="preserve">-50 </t>
    </r>
    <r>
      <rPr>
        <sz val="9"/>
        <color rgb="FFFF0000"/>
        <rFont val="Sylfaen"/>
        <family val="1"/>
        <charset val="204"/>
      </rPr>
      <t>SDR 11 PN16</t>
    </r>
  </si>
  <si>
    <r>
      <t xml:space="preserve">polieTilenis </t>
    </r>
    <r>
      <rPr>
        <b/>
        <sz val="9"/>
        <rFont val="Aharoni"/>
        <charset val="177"/>
      </rPr>
      <t>d</t>
    </r>
    <r>
      <rPr>
        <b/>
        <sz val="9"/>
        <rFont val="AcadNusx"/>
      </rPr>
      <t xml:space="preserve">-50 </t>
    </r>
    <r>
      <rPr>
        <b/>
        <sz val="9"/>
        <rFont val="Sylfaen"/>
        <family val="1"/>
        <charset val="204"/>
      </rPr>
      <t xml:space="preserve">SDR 11 PN16 </t>
    </r>
    <r>
      <rPr>
        <b/>
        <sz val="9"/>
        <rFont val="AcadNusx"/>
      </rPr>
      <t xml:space="preserve">miliT wyalmomaragebis xazis mowyoba hidravlikuri gamocdiT  </t>
    </r>
  </si>
  <si>
    <t xml:space="preserve"> რეზერვუარიდან საუბნო ქსელის wyalsadenis xazis mowyoba  </t>
  </si>
  <si>
    <t xml:space="preserve">eleqtro samontaJo samuSaoebi  </t>
  </si>
  <si>
    <r>
      <t xml:space="preserve">WaburRilTan liTonis </t>
    </r>
    <r>
      <rPr>
        <b/>
        <sz val="9"/>
        <rFont val="Aharoni"/>
      </rPr>
      <t>d</t>
    </r>
    <r>
      <rPr>
        <b/>
        <sz val="9"/>
        <rFont val="AcadNusx"/>
      </rPr>
      <t xml:space="preserve">-114 SeRebilkorpusiani gare ganaTebis  boZis mowyoba sanaTiT </t>
    </r>
  </si>
  <si>
    <t>aluminis kabeli  25*3+10*1</t>
  </si>
  <si>
    <t>liTonis eleqtro boZi sanaTiT</t>
  </si>
  <si>
    <t>nemsa tumbos montaJi</t>
  </si>
  <si>
    <r>
      <t xml:space="preserve">WaburRilში  fazანოლიani 2.2kvt warmadobiT 5m3/sT  </t>
    </r>
    <r>
      <rPr>
        <b/>
        <sz val="9"/>
        <rFont val="Aharoni"/>
      </rPr>
      <t>h</t>
    </r>
    <r>
      <rPr>
        <b/>
        <sz val="9"/>
        <rFont val="AcadNusx"/>
      </rPr>
      <t xml:space="preserve">-160 nemsa tumbos montaJi artezul WaSi sadawneo </t>
    </r>
    <r>
      <rPr>
        <b/>
        <sz val="9"/>
        <rFont val="Aharoni"/>
      </rPr>
      <t>d</t>
    </r>
    <r>
      <rPr>
        <b/>
        <sz val="9"/>
        <rFont val="AcadNusx"/>
      </rPr>
      <t>-50mm პოლიეთილენis პნ20 milTan erTad siRrmiT 50m tumbos srul dafarvamde wyalSi, tumbos arteziul WaSi damagrebiT uJangavi bagiriT. el.kabelis sixSiruli marTvis karadasTan daerTeba,  tumbos gaSveba-gawyoba</t>
    </r>
  </si>
  <si>
    <t>kompl</t>
  </si>
  <si>
    <r>
      <t xml:space="preserve">wyalamwevi  პოლიეთილენის mili </t>
    </r>
    <r>
      <rPr>
        <sz val="9"/>
        <rFont val="Aharoni"/>
      </rPr>
      <t>d</t>
    </r>
    <r>
      <rPr>
        <sz val="9"/>
        <rFont val="AcadNusx"/>
      </rPr>
      <t xml:space="preserve">-50mm პნ20 </t>
    </r>
  </si>
  <si>
    <t xml:space="preserve">tumbos CamSvebi meqanizmi </t>
  </si>
  <si>
    <r>
      <t xml:space="preserve">tumbo WaburRilis 2.2kvt fazანოლი </t>
    </r>
    <r>
      <rPr>
        <sz val="9"/>
        <rFont val="Calibri"/>
        <family val="2"/>
        <charset val="204"/>
      </rPr>
      <t>q</t>
    </r>
    <r>
      <rPr>
        <sz val="9"/>
        <rFont val="AcadNusx"/>
      </rPr>
      <t xml:space="preserve">-5m3s/sT  awevis simaRle </t>
    </r>
    <r>
      <rPr>
        <sz val="9"/>
        <rFont val="Aharoni"/>
      </rPr>
      <t>h-</t>
    </r>
    <r>
      <rPr>
        <sz val="9"/>
        <rFont val="AcadNusx"/>
      </rPr>
      <t>160</t>
    </r>
  </si>
  <si>
    <t>tumbos avtomaturi sixSiruli marTvis karada avtomatikiT</t>
  </si>
  <si>
    <r>
      <t xml:space="preserve">wyalmedegi spilenZis kabeli ormagi izolaciiT </t>
    </r>
    <r>
      <rPr>
        <sz val="9"/>
        <rFont val="AcadNusx"/>
      </rPr>
      <t>kveTi 4X2,5mm</t>
    </r>
  </si>
  <si>
    <t>wyalmedegi spilenZis kabeli ormagi izolaciiT kveTi 3X1,5mm</t>
  </si>
  <si>
    <r>
      <t xml:space="preserve">bagiri uJangavi </t>
    </r>
    <r>
      <rPr>
        <sz val="9"/>
        <rFont val="Aharoni"/>
      </rPr>
      <t>d</t>
    </r>
    <r>
      <rPr>
        <sz val="9"/>
        <rFont val="AcadNusx"/>
      </rPr>
      <t>-8.mm kapron gadakruli</t>
    </r>
  </si>
  <si>
    <t xml:space="preserve">TavmorTuloba - ვენტილების mowyoba WaburRilis wyalmimwodebeli milis daerTeba რეზერვუარზე                    </t>
  </si>
  <si>
    <r>
      <t xml:space="preserve">ვენტილი </t>
    </r>
    <r>
      <rPr>
        <sz val="9"/>
        <rFont val="Aharoni"/>
      </rPr>
      <t>d</t>
    </r>
    <r>
      <rPr>
        <sz val="9"/>
        <rFont val="AcadNusx"/>
      </rPr>
      <t xml:space="preserve">-50mm </t>
    </r>
    <r>
      <rPr>
        <sz val="9"/>
        <rFont val="Aharoni"/>
      </rPr>
      <t>pn</t>
    </r>
    <r>
      <rPr>
        <sz val="9"/>
        <rFont val="AcadNusx"/>
      </rPr>
      <t>16</t>
    </r>
  </si>
  <si>
    <r>
      <t xml:space="preserve"> miltuCi d-50 </t>
    </r>
    <r>
      <rPr>
        <sz val="9"/>
        <rFont val="Aharoni"/>
      </rPr>
      <t>pn</t>
    </r>
    <r>
      <rPr>
        <sz val="9"/>
        <rFont val="AcadNusx"/>
      </rPr>
      <t>16</t>
    </r>
  </si>
  <si>
    <r>
      <t xml:space="preserve"> samkapi  d-50 </t>
    </r>
    <r>
      <rPr>
        <sz val="9"/>
        <color theme="1"/>
        <rFont val="Aharoni"/>
      </rPr>
      <t>pn</t>
    </r>
    <r>
      <rPr>
        <sz val="9"/>
        <color theme="1"/>
        <rFont val="AcadNusx"/>
      </rPr>
      <t>16</t>
    </r>
  </si>
  <si>
    <r>
      <t xml:space="preserve">muxli </t>
    </r>
    <r>
      <rPr>
        <sz val="9"/>
        <rFont val="Aharoni"/>
      </rPr>
      <t>d</t>
    </r>
    <r>
      <rPr>
        <sz val="9"/>
        <rFont val="AcadNusx"/>
      </rPr>
      <t>-50 pn16</t>
    </r>
  </si>
  <si>
    <r>
      <t xml:space="preserve">gadamyvani </t>
    </r>
    <r>
      <rPr>
        <sz val="9"/>
        <rFont val="Aharoni"/>
      </rPr>
      <t>d</t>
    </r>
    <r>
      <rPr>
        <sz val="9"/>
        <rFont val="AcadNusx"/>
      </rPr>
      <t>-50X50</t>
    </r>
  </si>
  <si>
    <r>
      <t xml:space="preserve"> ukusarqveli  </t>
    </r>
    <r>
      <rPr>
        <sz val="9"/>
        <rFont val="Aharoni"/>
      </rPr>
      <t>d</t>
    </r>
    <r>
      <rPr>
        <sz val="9"/>
        <rFont val="AcadNusx"/>
      </rPr>
      <t xml:space="preserve">-50 </t>
    </r>
    <r>
      <rPr>
        <sz val="9"/>
        <rFont val="Aharoni"/>
      </rPr>
      <t>pn</t>
    </r>
    <r>
      <rPr>
        <sz val="9"/>
        <rFont val="AcadNusx"/>
      </rPr>
      <t>16</t>
    </r>
  </si>
  <si>
    <t>kaklebis ჭაბურღილის რეაბილიტაცია</t>
  </si>
  <si>
    <t xml:space="preserve">samuSao moednis momzadeba  mosworeba meqanizmebiT </t>
  </si>
  <si>
    <t xml:space="preserve">არსებული artezuli Wis ჩაწმენდა-reabilitacia rotoruli საბურღი მოწყობილობით,  ელრიფტით pirdapiri gamorecxviT </t>
  </si>
  <si>
    <t>100grZ/m</t>
  </si>
  <si>
    <t xml:space="preserve">III kategoriis gruntis damuSaveba xeliT gverZe dayra gaSliT WaburRilis yelis mosawyobad 2,5X2,5X0,6  </t>
  </si>
  <si>
    <t xml:space="preserve">TavmorTuloba - ვენტილების მოწყობა  WaburRilis milis dagrZeleba </t>
  </si>
  <si>
    <t xml:space="preserve">მილი d-219X4მმ </t>
  </si>
  <si>
    <r>
      <t xml:space="preserve">ვენტილი </t>
    </r>
    <r>
      <rPr>
        <sz val="9"/>
        <rFont val="Aharoni"/>
      </rPr>
      <t>d</t>
    </r>
    <r>
      <rPr>
        <sz val="9"/>
        <rFont val="AcadNusx"/>
      </rPr>
      <t xml:space="preserve">-65mm </t>
    </r>
    <r>
      <rPr>
        <sz val="9"/>
        <rFont val="Aharoni"/>
      </rPr>
      <t>pn</t>
    </r>
    <r>
      <rPr>
        <sz val="9"/>
        <rFont val="AcadNusx"/>
      </rPr>
      <t>16</t>
    </r>
  </si>
  <si>
    <r>
      <t xml:space="preserve"> miltuCi d-65 </t>
    </r>
    <r>
      <rPr>
        <sz val="9"/>
        <rFont val="Aharoni"/>
      </rPr>
      <t>pn</t>
    </r>
    <r>
      <rPr>
        <sz val="9"/>
        <rFont val="AcadNusx"/>
      </rPr>
      <t>16</t>
    </r>
  </si>
  <si>
    <r>
      <t xml:space="preserve"> samkapi  d-65 </t>
    </r>
    <r>
      <rPr>
        <sz val="9"/>
        <color theme="1"/>
        <rFont val="Aharoni"/>
      </rPr>
      <t>pn</t>
    </r>
    <r>
      <rPr>
        <sz val="9"/>
        <color theme="1"/>
        <rFont val="AcadNusx"/>
      </rPr>
      <t>16</t>
    </r>
  </si>
  <si>
    <t>WaburRilis liTonis xufi</t>
  </si>
  <si>
    <r>
      <t xml:space="preserve">moewyos saTavisi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-15 betoniT, 2,5X2,5X0,4 RorRis safuZvelze</t>
    </r>
  </si>
  <si>
    <r>
      <t xml:space="preserve">betoni </t>
    </r>
    <r>
      <rPr>
        <sz val="9"/>
        <rFont val="Calibri"/>
        <family val="2"/>
        <charset val="204"/>
      </rPr>
      <t>b</t>
    </r>
    <r>
      <rPr>
        <sz val="9"/>
        <rFont val="AcadNusx"/>
      </rPr>
      <t>-15</t>
    </r>
  </si>
  <si>
    <r>
      <t>m</t>
    </r>
    <r>
      <rPr>
        <vertAlign val="superscript"/>
        <sz val="9"/>
        <rFont val="AcadNusx"/>
      </rPr>
      <t>2</t>
    </r>
  </si>
  <si>
    <t>RorRi fraqciuli 10-20mm</t>
  </si>
  <si>
    <t>პროექ</t>
  </si>
  <si>
    <r>
      <t xml:space="preserve">WaburRilში  samfaziani 5kvt warmadobiT 5m3/sT  </t>
    </r>
    <r>
      <rPr>
        <b/>
        <sz val="9"/>
        <rFont val="Aharoni"/>
      </rPr>
      <t>h</t>
    </r>
    <r>
      <rPr>
        <b/>
        <sz val="9"/>
        <rFont val="AcadNusx"/>
      </rPr>
      <t xml:space="preserve">-148 nemsa tumbos montaJi artezul WaSi sadawneo </t>
    </r>
    <r>
      <rPr>
        <b/>
        <sz val="9"/>
        <rFont val="Aharoni"/>
      </rPr>
      <t>d</t>
    </r>
    <r>
      <rPr>
        <b/>
        <sz val="9"/>
        <rFont val="AcadNusx"/>
      </rPr>
      <t>-50mm პოლიეთილენis პნ20 milTan erTad siRrmiT 80m tumbos srul dafarvamde wyalSi, tumbos arteziul WaSi damagrebiT uJangavi bagiriT. el.kabelis sixSiruli marTvis karadasTan daerTeba,  tumbos gaSveba-gawyoba</t>
    </r>
  </si>
  <si>
    <r>
      <t xml:space="preserve">wyalamwevi  პოლიეთილენის milebi </t>
    </r>
    <r>
      <rPr>
        <sz val="9"/>
        <rFont val="Aharoni"/>
      </rPr>
      <t>d</t>
    </r>
    <r>
      <rPr>
        <sz val="9"/>
        <rFont val="AcadNusx"/>
      </rPr>
      <t xml:space="preserve">-50mm პნ20 </t>
    </r>
  </si>
  <si>
    <r>
      <t xml:space="preserve">tumbo WaburRilis 5kvt samfaziani </t>
    </r>
    <r>
      <rPr>
        <sz val="9"/>
        <rFont val="Calibri"/>
        <family val="2"/>
        <charset val="204"/>
      </rPr>
      <t>q</t>
    </r>
    <r>
      <rPr>
        <sz val="9"/>
        <rFont val="AcadNusx"/>
      </rPr>
      <t xml:space="preserve">-5m3/sT  awevis simaRle </t>
    </r>
    <r>
      <rPr>
        <sz val="9"/>
        <rFont val="Aharoni"/>
      </rPr>
      <t>h-</t>
    </r>
    <r>
      <rPr>
        <sz val="9"/>
        <rFont val="AcadNusx"/>
      </rPr>
      <t>148</t>
    </r>
  </si>
  <si>
    <r>
      <t xml:space="preserve">polieTilenis </t>
    </r>
    <r>
      <rPr>
        <b/>
        <sz val="9"/>
        <rFont val="Aharoni"/>
      </rPr>
      <t>d</t>
    </r>
    <r>
      <rPr>
        <b/>
        <sz val="9"/>
        <rFont val="AcadNusx"/>
      </rPr>
      <t xml:space="preserve">-75 </t>
    </r>
    <r>
      <rPr>
        <b/>
        <sz val="9"/>
        <rFont val="Sylfaen"/>
        <family val="1"/>
        <charset val="204"/>
      </rPr>
      <t xml:space="preserve">SDR 11 PN16 </t>
    </r>
    <r>
      <rPr>
        <b/>
        <sz val="9"/>
        <rFont val="AcadNusx"/>
      </rPr>
      <t xml:space="preserve">miliT wyalmomaragebis xazis mowyoba hidravlikuri gamocdiT rezervuarze daerTebiT </t>
    </r>
  </si>
  <si>
    <r>
      <t xml:space="preserve">wyalsadenis mili polieTilenis                                        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-75 </t>
    </r>
    <r>
      <rPr>
        <sz val="9"/>
        <rFont val="Sylfaen"/>
        <family val="1"/>
        <charset val="204"/>
      </rPr>
      <t>SDR 11 PN16</t>
    </r>
  </si>
  <si>
    <r>
      <t xml:space="preserve">quro (mufTa) </t>
    </r>
    <r>
      <rPr>
        <sz val="9"/>
        <rFont val="Arial"/>
        <family val="2"/>
        <charset val="204"/>
      </rPr>
      <t>d</t>
    </r>
    <r>
      <rPr>
        <sz val="9"/>
        <rFont val="AcadNusx"/>
      </rPr>
      <t>-75*75 პლასმასის</t>
    </r>
  </si>
  <si>
    <r>
      <t xml:space="preserve">sanitaruli Robis mowyoba </t>
    </r>
    <r>
      <rPr>
        <b/>
        <sz val="9"/>
        <rFont val="Aharoni"/>
      </rPr>
      <t>d</t>
    </r>
    <r>
      <rPr>
        <b/>
        <sz val="9"/>
        <rFont val="AcadNusx"/>
      </rPr>
      <t>-50X50X2,0mm foladis kvadratuli milebis sayrdenebis CabetonebiT moTuTebuli 50X50 ujredis mavrTulbadis gabmiT  kutikarTan erTad CarCos zomiT 1,5X1 Tavsa da bolos glinula mavTulis gabmiT</t>
    </r>
  </si>
  <si>
    <t>100g/m</t>
  </si>
  <si>
    <r>
      <t xml:space="preserve"> foladis kvadratuli milis sayrdeni </t>
    </r>
    <r>
      <rPr>
        <sz val="9"/>
        <rFont val="Aharoni"/>
      </rPr>
      <t>d</t>
    </r>
    <r>
      <rPr>
        <sz val="9"/>
        <rFont val="AcadNusx"/>
      </rPr>
      <t xml:space="preserve">-50X50X2mm </t>
    </r>
  </si>
  <si>
    <r>
      <t xml:space="preserve">betoni </t>
    </r>
    <r>
      <rPr>
        <sz val="9"/>
        <rFont val="Aharoni"/>
      </rPr>
      <t>b</t>
    </r>
    <r>
      <rPr>
        <sz val="9"/>
        <rFont val="AcadNusx"/>
      </rPr>
      <t>-15</t>
    </r>
  </si>
  <si>
    <t>mavTulbade moTuTuebuli 50X50 ujrediT</t>
  </si>
  <si>
    <t>glinula mavTuli3mm</t>
  </si>
  <si>
    <t xml:space="preserve">kuTxovana 40X40X4 </t>
  </si>
  <si>
    <t>anjama karis</t>
  </si>
  <si>
    <t>saketi karebis</t>
  </si>
  <si>
    <t>rkinis konstruqciebis SeRebva zeTovani saRebaviT</t>
  </si>
  <si>
    <t>ადმინისტრაციული შენობის გვერდით არსებულ ჭაბურღილთან რეზერვუარის მოწყობა</t>
  </si>
  <si>
    <t>sofel ახაშენში  sasmeli wylis სისტემების რეაბილიტაციis</t>
  </si>
  <si>
    <r>
      <t xml:space="preserve">wylis rezervuari emalirebuli </t>
    </r>
    <r>
      <rPr>
        <sz val="9"/>
        <rFont val="Arial"/>
        <family val="2"/>
        <charset val="204"/>
      </rPr>
      <t>v</t>
    </r>
    <r>
      <rPr>
        <sz val="9"/>
        <rFont val="AcadNusx"/>
      </rPr>
      <t>-25m3 arsebuli</t>
    </r>
  </si>
  <si>
    <t>%</t>
  </si>
  <si>
    <t>ახალი აბონენტის ქსელზე მიერთების საფასური 10კვტ მოთხოვნით</t>
  </si>
  <si>
    <t xml:space="preserve">შენიშვნა: 1) დაუშვებელია გაუთვალისწინებელი ხარჯის პროცენტული მაჩვენებლის (3%) ცვლილება; 2) განფასდეს ყვითლად მონიშნული ყველა პოზიცია (0 ან ნებისმიერი რიცხვი) </t>
  </si>
  <si>
    <t>პრეტენდენტის დასახელება:</t>
  </si>
  <si>
    <t>ხელმოწერა: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</si>
</sst>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"/>
    <numFmt numFmtId="167" formatCode="0.0%"/>
    <numFmt numFmtId="168" formatCode="#,##0_);\-#,##0"/>
    <numFmt numFmtId="169" formatCode="#,##0.000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cadNusx"/>
    </font>
    <font>
      <sz val="10"/>
      <name val="Arial"/>
      <family val="2"/>
    </font>
    <font>
      <b/>
      <sz val="9"/>
      <name val="AcadNusx"/>
    </font>
    <font>
      <sz val="9"/>
      <name val="LitNusx"/>
    </font>
    <font>
      <sz val="9"/>
      <color theme="1"/>
      <name val="AcadNusx"/>
    </font>
    <font>
      <b/>
      <sz val="9"/>
      <color theme="1"/>
      <name val="AcadNusx"/>
    </font>
    <font>
      <b/>
      <vertAlign val="superscript"/>
      <sz val="9"/>
      <name val="AcadNusx"/>
    </font>
    <font>
      <b/>
      <sz val="9"/>
      <name val="Aharoni"/>
      <charset val="177"/>
    </font>
    <font>
      <sz val="9"/>
      <name val="Aharoni"/>
      <charset val="177"/>
    </font>
    <font>
      <vertAlign val="superscript"/>
      <sz val="9"/>
      <name val="AcadNusx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Sylfaen"/>
      <family val="1"/>
      <charset val="204"/>
    </font>
    <font>
      <b/>
      <sz val="11"/>
      <name val="LitNusx"/>
    </font>
    <font>
      <sz val="11"/>
      <name val="LitNusx"/>
    </font>
    <font>
      <sz val="9"/>
      <color rgb="FFFF0000"/>
      <name val="AcadNusx"/>
    </font>
    <font>
      <b/>
      <sz val="9"/>
      <name val="Sylfaen"/>
      <family val="1"/>
    </font>
    <font>
      <sz val="10"/>
      <color indexed="8"/>
      <name val="Calibri"/>
      <family val="2"/>
      <charset val="204"/>
    </font>
    <font>
      <b/>
      <sz val="9"/>
      <name val="Aharoni"/>
    </font>
    <font>
      <sz val="9"/>
      <name val="Aharoni"/>
    </font>
    <font>
      <b/>
      <sz val="10"/>
      <name val="AcadNusx"/>
    </font>
    <font>
      <b/>
      <sz val="11"/>
      <name val="AcadNusx"/>
    </font>
    <font>
      <sz val="9"/>
      <color rgb="FFFF0000"/>
      <name val="Arial"/>
      <family val="2"/>
      <charset val="204"/>
    </font>
    <font>
      <sz val="9"/>
      <color rgb="FFFF0000"/>
      <name val="Sylfaen"/>
      <family val="1"/>
      <charset val="204"/>
    </font>
    <font>
      <b/>
      <sz val="9"/>
      <color rgb="FFFF0000"/>
      <name val="AcadNusx"/>
    </font>
    <font>
      <sz val="9"/>
      <color theme="1"/>
      <name val="Arial"/>
      <family val="2"/>
      <charset val="204"/>
    </font>
    <font>
      <sz val="9"/>
      <color theme="1"/>
      <name val="Aharoni"/>
    </font>
    <font>
      <b/>
      <sz val="9"/>
      <name val="Calibri"/>
      <family val="2"/>
      <charset val="204"/>
    </font>
    <font>
      <sz val="9"/>
      <name val="Sylfae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148">
    <xf numFmtId="0" fontId="0" fillId="0" borderId="0" xfId="0"/>
    <xf numFmtId="0" fontId="13" fillId="0" borderId="0" xfId="0" applyFont="1"/>
    <xf numFmtId="0" fontId="2" fillId="2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0" applyFont="1" applyFill="1" applyBorder="1" applyAlignment="1"/>
    <xf numFmtId="0" fontId="13" fillId="2" borderId="0" xfId="0" applyFont="1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5" fillId="2" borderId="0" xfId="0" applyFont="1" applyFill="1"/>
    <xf numFmtId="0" fontId="2" fillId="2" borderId="0" xfId="0" applyFont="1" applyFill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 applyAlignment="1">
      <alignment vertical="center"/>
    </xf>
    <xf numFmtId="0" fontId="33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vertical="center" wrapText="1" shrinkToFit="1"/>
      <protection hidden="1"/>
    </xf>
    <xf numFmtId="0" fontId="18" fillId="2" borderId="0" xfId="0" applyFont="1" applyFill="1" applyAlignment="1" applyProtection="1">
      <alignment horizontal="center" vertical="top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2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166" fontId="2" fillId="2" borderId="1" xfId="0" applyNumberFormat="1" applyFont="1" applyFill="1" applyBorder="1" applyAlignment="1" applyProtection="1">
      <alignment horizontal="center" vertical="top" wrapText="1"/>
      <protection hidden="1"/>
    </xf>
    <xf numFmtId="2" fontId="2" fillId="2" borderId="1" xfId="0" applyNumberFormat="1" applyFont="1" applyFill="1" applyBorder="1" applyAlignment="1" applyProtection="1">
      <alignment horizontal="center" vertical="top" wrapText="1"/>
      <protection hidden="1"/>
    </xf>
    <xf numFmtId="166" fontId="2" fillId="2" borderId="1" xfId="0" applyNumberFormat="1" applyFont="1" applyFill="1" applyBorder="1" applyAlignment="1" applyProtection="1">
      <alignment horizontal="center" vertical="top"/>
      <protection hidden="1"/>
    </xf>
    <xf numFmtId="1" fontId="2" fillId="2" borderId="1" xfId="0" applyNumberFormat="1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1" xfId="0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4" fontId="2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5" fontId="28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1" xfId="0" applyFont="1" applyFill="1" applyBorder="1" applyAlignment="1" applyProtection="1">
      <alignment horizontal="center" vertical="center" wrapText="1"/>
      <protection hidden="1"/>
    </xf>
    <xf numFmtId="16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top" wrapText="1"/>
      <protection hidden="1"/>
    </xf>
    <xf numFmtId="166" fontId="4" fillId="2" borderId="1" xfId="0" applyNumberFormat="1" applyFont="1" applyFill="1" applyBorder="1" applyAlignment="1" applyProtection="1">
      <alignment horizontal="center" vertical="top"/>
      <protection hidden="1"/>
    </xf>
    <xf numFmtId="166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left" vertical="center" wrapText="1"/>
      <protection hidden="1"/>
    </xf>
    <xf numFmtId="168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2" borderId="3" xfId="0" applyNumberFormat="1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wrapText="1"/>
      <protection hidden="1"/>
    </xf>
    <xf numFmtId="0" fontId="25" fillId="2" borderId="1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1" fontId="19" fillId="2" borderId="1" xfId="0" applyNumberFormat="1" applyFont="1" applyFill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top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66" fontId="2" fillId="0" borderId="1" xfId="0" applyNumberFormat="1" applyFont="1" applyBorder="1" applyAlignment="1" applyProtection="1">
      <alignment horizontal="center" vertical="top" wrapText="1"/>
      <protection hidden="1"/>
    </xf>
    <xf numFmtId="166" fontId="2" fillId="0" borderId="1" xfId="0" applyNumberFormat="1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Protection="1">
      <protection hidden="1"/>
    </xf>
    <xf numFmtId="2" fontId="13" fillId="2" borderId="0" xfId="0" applyNumberFormat="1" applyFont="1" applyFill="1" applyProtection="1"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horizontal="center" vertical="top"/>
      <protection locked="0"/>
    </xf>
    <xf numFmtId="1" fontId="2" fillId="3" borderId="1" xfId="0" applyNumberFormat="1" applyFont="1" applyFill="1" applyBorder="1" applyAlignment="1" applyProtection="1">
      <alignment horizontal="center" vertical="top"/>
      <protection locked="0"/>
    </xf>
    <xf numFmtId="1" fontId="2" fillId="2" borderId="1" xfId="0" applyNumberFormat="1" applyFont="1" applyFill="1" applyBorder="1" applyAlignment="1" applyProtection="1">
      <alignment horizontal="center" vertical="top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2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9" fillId="3" borderId="1" xfId="0" applyNumberFormat="1" applyFont="1" applyFill="1" applyBorder="1" applyAlignment="1" applyProtection="1">
      <alignment horizontal="center" vertical="top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2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Protection="1">
      <protection locked="0"/>
    </xf>
    <xf numFmtId="0" fontId="34" fillId="2" borderId="0" xfId="0" applyFont="1" applyFill="1" applyProtection="1">
      <protection locked="0"/>
    </xf>
  </cellXfs>
  <cellStyles count="5">
    <cellStyle name="Normal" xfId="0" builtinId="0"/>
    <cellStyle name="Normal 10" xfId="3"/>
    <cellStyle name="Normal 3 2" xfId="1"/>
    <cellStyle name="Normal 4" xfId="4"/>
    <cellStyle name="Обычный_Лист1" xfId="2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FF7B32D1-C486-485D-B045-CF1F2A5962AB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C0822D3F-B17C-4E76-8C0F-4486D2F01A7E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2C19A96C-91ED-4F7F-906E-0257E0B3148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2DF18331-C646-4BEE-A050-B65CE8C493B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DDB97735-8858-4212-8306-87C9D917E5B8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CDC313C1-343E-4C2B-8D8D-5E4097EF0DB4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E4FF937A-86BF-4819-9E7F-4D0CC1C90035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DF5521D4-E220-4A79-970C-27BAB0038D8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797A7626-216A-41C5-B75D-3803FFD05E6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24042593-9E63-4540-8E3D-85A8287504B5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6C08C51C-B569-405E-BF90-6B544DD0159B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CE2A2329-D138-4467-9CC4-61FA93F472B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A28DF4A4-B9F6-43FB-89FC-CDDCA0FD37A1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7ED465A8-625F-4912-98BE-C3588942349B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3B99DBA3-6221-425B-A94B-261D37FE7FFF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CE78562F-C017-4D78-AE7C-D08743CA9BBE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D1C178C6-2CEF-4E17-B85F-ABC10355FFFA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AB0F71DB-2831-4E7D-8AEE-C4252A18506B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1836376E-AE2D-48C3-A133-103004E0036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D7F5FAA8-D9B6-4F7C-931F-0DD4B931150A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629CC410-3A0E-482E-B150-D2213B118B6A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B63A985C-109C-42A1-BD1D-73E87C7EF93F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928BDE-C941-4E14-AD9A-41B9584A1712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E13E5A4F-45B1-45D0-B8C3-ED8C6A0963CB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F333F083-D286-4040-A942-AB204D0B51B3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80C4B21E-79F9-4E51-8D53-B22209BFC45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F87AA22D-87B7-4BDA-8B54-5DC771AD208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CD58EB0B-4C64-41E4-8380-CBF9DE24467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9A3ADB6F-6389-4CF1-B272-4D30350E0825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A32AD0A3-98C8-47FF-815A-1B88EE9DE19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7562CF62-A50E-48CE-B40D-E7657A2F38C7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48BB59E2-10BD-49F4-B7C4-C443602F6C37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7193D41B-794F-4999-BE67-6AD7546A2F1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12030B7B-CE44-45B9-B772-57BE4F55F787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A45A51CC-6DD3-4422-8FB7-C2ABE9A75C57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1B50D89-EFB0-4EFA-B833-19D3BB1274E2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917EF36B-A8AD-4DFF-8812-AE8C1AE3E4D5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A7FBB262-B07B-4EE4-8D47-9D37B67D9FD7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DAE5B0B3-36AD-4AAC-B302-FFE201695470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B8611E16-E09E-43C0-A128-140646791D82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7185A489-9F7C-434B-B370-0BD9B739C350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D200E471-B756-49F5-A893-1B44A9C72604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263630B0-743B-4A20-AE64-C2DF04864914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3CCD4953-3A1F-4DB9-8F8A-CA294321F33F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ED3985C7-C169-43CD-A897-354A1B7459F3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A9477BC3-0549-40BA-A5F9-00C9135DFFBD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63B64895-9A2E-4ACD-8A96-12EAC4ABACF2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3D722F5B-F789-4DC4-BF5D-0021F5E87BFA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EDF4D7FB-E828-4344-96C2-56587F5C255E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2F86DACE-D578-41F0-85D7-69A6248B7CBE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6359F7C5-B5F8-4BE4-8659-844DF096150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134AAEC2-B7F6-4E34-B61E-DCC926A5E6E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14E54A8A-784F-4FF3-AAA5-F444EF1CF417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5F7197AE-2E2E-4955-AA59-E8D355D31D03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FF499D77-127F-4A98-AD94-B39CBD945C0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29F20B4-B85C-4EC7-B450-2D7FFB024BDF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10CCF6C5-832D-4332-AA6A-63811C9EA84E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5A485CBA-01D3-4F11-9E51-7DC399F993D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FFEDECD5-A0BD-49C6-9A11-7A71F3F48114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D32271EE-6F10-4FAB-B939-4133EB68CB4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1C81E221-5668-4D60-9453-1DBD1CDCA100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2C1428FA-1703-4968-869E-DB5899A872C9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2E5F1BBA-78DB-4C75-AB1C-ED15B378A67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358DDBF1-3E84-4060-B2D0-E63EBB577292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BB6FD36E-776B-4BA4-BB16-26528ED82FE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7E95179A-9848-4DBB-A531-0B56226B49E3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4EADA124-A60B-44F0-9C26-10ABB93D1A90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A077677-58A5-44D4-90D3-BE2E271CCA6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CEAD1190-03C8-4306-99BB-1ABB8BA95E51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E69C4653-BF77-4687-B398-99D28972933C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BDE62B62-378F-4209-A325-3ADE8F1351C6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32C2C223-9899-4487-8E96-A231A383F768}"/>
            </a:ext>
          </a:extLst>
        </xdr:cNvPr>
        <xdr:cNvSpPr txBox="1"/>
      </xdr:nvSpPr>
      <xdr:spPr>
        <a:xfrm>
          <a:off x="3449707" y="8910637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2EE6031F-2DFB-4D38-84F1-6E78FE6126E1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AA9D2D83-C269-48E6-91CE-FB75C4FD959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EFFDEF30-D880-4CF9-93B6-AF4D38CD82AE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E9CACA59-8E7C-4F92-BC84-702D8E21006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411015BF-CDC7-4497-99B8-CE4F2F772DB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8E646F6B-725D-46C2-99DA-C6282F30634A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70FA2942-BFA2-40DB-82F4-BA7BF34C0535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EB707BB5-C2A7-4E7F-B258-F753BFDCBB8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F8BC596B-FACB-4581-A1F0-90E6203AA3F0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860016A0-8F1D-4E87-8118-239D05A46F2E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14340907-6C85-4DC4-82BF-E0A8B8C1167E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A6100CA1-8A66-49CC-99DA-C1A6084CEFEF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6FC9BC96-8803-4EB4-8142-BBC9C53DFF70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82BCE38-4CC4-4966-A2F5-154F32240293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10384638-976E-45C0-9A1C-ED48A7788106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E53DE780-D995-44F1-9313-E6858A12037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F2E76A7F-2CD9-4FF6-A7FA-3FE4D080E156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98AE7B97-815A-4348-BBA0-EBBEFB275DDC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2E07E9FE-B931-44EB-A4D2-A19EA9FABB72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77BC9EA5-B0B4-4F96-9074-550EBAFAC3AB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CDCDFD24-49F9-4C41-AB91-BC211466F52A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5A07F90D-03FF-435A-A9B7-2758A05668A8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DF882822-4EA1-4564-ABB3-F444800CFAE7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59002AC4-42F4-4A50-854C-58B23F550E10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3E84C0CF-42E0-472D-AA96-2E5E3BA23F9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2F23F52C-5F49-4E18-AD65-C78D6A925768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7E169527-5FB5-4CED-9396-D647AB077F1F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77BF0AF9-ECFE-410F-8542-0A7B40EC627B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7E7BC999-0F9C-426D-92E1-BEE50CC7EC8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ACDDA2C8-1DBB-4A14-B4F6-9D37D3C019D5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D6014CA4-E096-4D05-A86D-7DB0DDCD9A2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EFCAABDB-1FD7-4BEC-B321-B335E0358FC6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BE514D3D-CEAC-4FED-BB7C-3094DE8F259C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F9313AD1-BA43-4A49-A0D5-41515D508CC5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29B2483D-D920-4A2E-9F45-A133868083FF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94F7F1C5-ACBD-4BC3-8710-933F89D6E25C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61E3689A-AC2B-4D22-9BC4-702A66FD48D1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96F65A1F-3598-40B7-A85D-EB3AD731AEB3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B5D74612-2EAA-48D8-BE31-094ED538CDBA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3968F3BC-4534-43D1-8A88-B94239B72292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32AE7663-328F-4EB2-9121-A31795EFCD6C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6B545792-47E3-42BA-97E9-85A290E01C4A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1FD874CA-E2B2-4C8A-A894-B5B96989497B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C19A47-63C1-4AED-B49F-EE5E603B37CE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E194DF15-A98B-46F6-8417-8F82B73DF7AA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29D1F6A9-D253-49A3-89F7-5765400E57BA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FBC150E1-8688-45D2-B700-770A7331D6B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2759AEF5-E5F3-4697-B380-722E487C5EA0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0FA2D77-FE04-48CF-BB33-D7C27DC4326B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8B4DFF63-A827-44E9-8F5E-040344C59E27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196CE76-7AD8-4582-8300-788EB6D9FDD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A3797637-959F-437C-A3A0-32EBDDC1C50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76DAD2E7-EE76-425A-AB96-C88A3030613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925C3466-A856-4FA3-9F40-C8D2BF4004F3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80A50E06-5CA4-4EBD-AA63-BDD68859C0F2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C7790B85-B5B6-4DBB-A0B2-F818B8E98E16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A0416BB2-D28F-4227-9E2B-717476191213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81A78419-9A8A-49BF-9942-5ADF474943D6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C6766156-C90B-4233-A213-6022D9F14D1B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C5C1E5E1-F0B3-4115-B9A9-928EF3BB7E53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434D8A6C-C7B8-41A9-803C-EC45CD5352BD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E0DFDA1A-8A88-483E-993D-DC313A72D6E3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6312DEED-5F65-4D4B-A5BC-134C3F7AAEE5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7EA633EB-DF03-4741-B401-AFB95229CB16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2E40E786-9091-4128-BE5D-892F8E246F82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DA34010-3E29-4F4F-8F44-47E1B52C88A9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E797292B-5186-4F37-9E7E-F5C044FB4B9C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28E642D1-317C-4FC2-B4B5-5BC727C57BF8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E17BE856-FE25-46C0-90D9-FB3593631330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349A5559-21BF-4CE6-AF54-F3BAE92B31D5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C7004728-2C73-4054-8FC2-FD8A5ADF046C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C0635437-FF84-4713-889D-0A3726001F70}"/>
            </a:ext>
          </a:extLst>
        </xdr:cNvPr>
        <xdr:cNvSpPr txBox="1"/>
      </xdr:nvSpPr>
      <xdr:spPr>
        <a:xfrm>
          <a:off x="4313143" y="8910637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5ABEAB36-071E-479B-ACFB-2D1CE17B9B7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549CB671-A3B2-47C2-BC18-55D731980A6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5AB0E634-10B9-4DCF-9F71-4C5F0A1761C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5ED01EC8-1163-4AC1-A06E-54D2B4C3ADE8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69664892-7712-4852-94BB-7A1E859E658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E9365DB1-6309-40CA-80F9-2081600195CB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928C36B9-0743-4A6C-9E8E-C42EA39ECB9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E2896F66-A2AA-4548-809A-EA8C9F9F8C55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D8D42C30-907F-4E44-84F7-AB74E4565ACB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A1B8208D-B868-4391-BF18-E791FAF5CF1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96BB3995-7260-4C26-A8DA-C3A41D054F6D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5BC6563E-564A-4095-BA15-CB4E08B1423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178B2DEC-F727-44A0-B570-DAD39FE3FF7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14496023-1E8C-4270-A9CB-01BEC810EC0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FEB2C315-DE5C-4A17-A8B5-35E74699E4C5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5F251AA9-6DA2-4370-BF62-45E914E40CC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43B963FF-8BA9-4BF3-B9A5-91FAF5F68AE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FC6F317D-E177-4A78-A954-EF3DDBC4632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B7373F8B-8537-49B3-977D-18DBB6E6549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46AA3082-8FFB-46C4-8E81-1BDB38BF31A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CD396BB5-0F9C-4808-BA08-733EC6DBF9A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453FA8D-14E8-48F0-BCF7-8C8C2F46684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25C978E5-A26A-4CDF-8C21-9C464CFE52CD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80B409AA-74E1-429F-91BD-4F54D85B251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5BB28D4C-AF5F-4B88-9B0D-78FAD869D7F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C268EF72-3EE9-4D4A-A907-A1587363A27D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61AA13E-9E10-4007-836F-0809629CBB0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94283790-091F-4E16-AD00-9C25FC12B9D3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449CBC3-91CD-4D61-8705-694E2A07E30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7FF7BCDE-C1AF-44AA-BF4E-3E65EC953BD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B4A57682-1010-40EA-9254-F470A96FF72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8461BCDD-1851-4056-B956-92587851AFF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A2B053BC-EF82-4264-BFEE-CC143EC74C0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FEA6007A-7940-47CC-AACC-3B8302B25DA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3E8ED8BF-F995-479A-B8E2-042F5E0A289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60EDE2A4-19F8-4527-BD04-81399CDFBB8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299AAF-32E3-4AB4-BBDF-F73CF14D9F23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25ECF6C-44A6-40AE-BA02-1D6114379D2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1AA6461F-0CDA-4863-8A30-7D3092D9209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5A8493E5-2A92-4F8B-815E-E1DFBA9A3AB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EDE51BE4-0920-456E-8F17-C931A8393F08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345C1647-9FAB-40B4-AE43-3FB3B5F1586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432BD6D-754E-448C-AF47-AA8A1AA9A66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1613B24F-96EF-4B51-9F24-9CDE4A1219E8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4EF11CEE-389E-4C4D-90ED-DCEEA774E8F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7C662C72-6D64-4755-A384-6DFCFAC1DB5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6408F7D-0D04-49D3-B2AD-8412C721CD3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9DE5BBA-3B79-4871-A8B5-97A543CEF85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97283A03-DFF6-4D85-BF04-AFD7D03D164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8765E416-F563-477C-B9F4-329160DB4EDB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FD6A3F62-9991-4AC1-8AB7-C58E238538E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98CF6711-4F15-43BE-853D-1776ECC6037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836115D1-F5C8-4370-885E-5A9851080A3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BF29545B-7403-447F-9615-B373F58B8DE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6CA427B7-1CA0-4E21-9A0F-C4B28AA868C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8A99495A-6B37-4B3E-9F26-6BD376EFC98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A787D7CC-5B05-487C-A73A-E1D91902053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4021C60D-E563-4209-BBA8-4E2A042DAD3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AD7192FD-D9BB-4A49-94C9-DD60EFECB46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7F508174-63D6-493F-9B36-3008648F709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8E75BB6F-6BC6-44E4-82D8-11D2F3B7D32B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EDDCD02E-84B4-4922-AE24-FD52446F4DA8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77817459-53C2-433B-A08C-0681192A8FC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77F43358-78A7-4053-BED7-352902CA748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DFA34748-5E13-4AEB-A44D-DA8BAC9276C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11D41E18-DFDC-4A09-84F4-32F2445A3D0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93005F0E-0E1C-4896-AD25-0197B89E477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4611497-D1F0-4CE2-8F67-A2B44ABBB7C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EB5CB3B8-4F98-4B4D-93A0-66C1D64726C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D6EDA84F-F138-4BC8-8091-7EBAAF9D12E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55AEDBE1-8B52-4295-8638-448A5AC903D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E5FB699D-522F-48FE-AF91-5DB23683453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B35A5A0A-28D7-412E-84AF-EB4EEC96933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3BE48A18-554E-48A1-AD5B-05DB3E7AAE2A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1E9165F4-489F-4ACD-A223-21DDDDCE7C1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4088D941-C123-4EEF-9A5B-9E7197241EF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710C77AB-A2CF-4259-B085-234686DD291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6A793D93-DB71-4653-A31D-51A589006CC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37CA4301-E623-487C-8DA2-A11C82D7841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C0D0FE04-75BC-4C95-894A-9DE605A4A64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855B89CC-0336-46DE-A8F8-3E416CD8D0FA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C48C6FA8-12F7-4277-B538-BA510C8F36C5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7F9E0028-0F9F-4FBF-96C8-0A758E6EBCF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99CC413C-F046-4BD1-8DF9-A5CA0B13610D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9724FF78-4FC7-4BB2-ABBA-CACC7FEF02C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76E3AF6A-7013-4E1B-B3C4-CDCBF93621C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6636BDF3-170B-4753-9D77-AD21F0F58AC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A1680D4B-42FD-4EB1-A97F-45F2564AE83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DD2047C8-E640-4BC2-80D0-F690CD2F1EA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97C48FA-8650-4F3A-9E5E-5FD28A3EC3A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922B05A4-BFE3-4BF6-A449-65FF52DFFCA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489F1C69-995A-48F4-8049-4CDF3BC31B7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16C00AC8-2E6C-4D83-902E-048171C5651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143BD041-12E7-48CE-BE3B-295C418E129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1D024A74-F7BD-4BBD-AC3C-E79BCED56019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F0B4467-8507-47F0-99C0-85CC43ABC50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EEECDC75-04D6-439B-BDC2-87C6D52AEC5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32F1EAC3-654A-432D-A188-2B68BCE695B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1AE9E53C-1E8A-4EB1-AA9D-D4CB7AFB53F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69B93078-1E2C-4F4E-A7BA-BC694450D45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4189228B-D8BB-49C3-AB4D-F85FD6B8AF7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B43B1B11-60E6-4D8A-B600-C02D006AC1F8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69C8F096-5173-48FF-86AC-127480DA398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DDA9CA73-CC8A-4773-BABD-6FAA44E29B8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548A86A3-9D15-41D0-8CD2-69D4AD30776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5B890546-BCD8-47E2-918C-60DB2D0CDB44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ACF14919-38CE-412C-BC7C-590BBD60BC7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575D1318-E7E0-478C-8583-5FA694B357C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86813C91-6E50-4D82-ABA6-15A804DB9EA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4C8E053F-293B-4C5A-9A85-E19C2E0BCAE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EE948EC7-40DF-42CD-B7E1-996155C64ED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422A28C1-B847-40FB-B9F3-7F4E21E338E3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AEAF6447-7642-4770-908A-B9D3F10C6C1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83EA5B23-80D7-46FF-8061-DBC97032988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89307F75-E2F3-4543-82B9-6B2F3389E6D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B495A805-E0B4-4502-95C3-6C5BE17BBB5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3838E75A-9FF4-419C-8272-28394C100873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BED71198-1554-4F38-83CB-6699B3F4A0F5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B6AB5C3F-5F5A-48CC-84D2-1C161BA0EDA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A4576C77-B7FA-4666-B48F-1311455276B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40EB8C6F-CBF0-418D-97EE-9CBB894DED7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BE649C36-6209-4AB9-9D83-7E7E4F466913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FCDCB3E6-C621-4F45-81C1-B6D67A3255A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78AEDB55-9BC6-4E2A-9F9E-0D7D9EE4B8FA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247BD95D-7082-4421-96C8-88C5214F07CF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6487F804-1FFB-473E-B76F-1627BA2EB042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4BC8E125-2A94-4CFE-976A-2F069B1FDE8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9DC71C1F-9B6C-407C-84D1-3326484167A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E550C087-E622-4D34-8BF3-85A0DE55559E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B3509FBE-0577-48A9-8A0F-37EBDB596F5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482D801F-E7F8-474E-B9E9-8CF1BC8F511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52FFCF51-294F-4938-B9EA-B501008AF411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F00E0DFB-0159-4954-968F-F0A6EBB278E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72D78B6-A1EC-4BF5-A617-754052E0FE27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90A9F15D-AFAD-49ED-A8A1-3B3C453BF2CC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D1BD7894-45A0-4FC6-A155-A4E64F36A556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155EDEFF-9B65-43EC-A10F-86414BB3E24D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69D80470-DB0F-4E1C-902E-EC5FAC179298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D9681EE8-9A1F-4208-80F2-469F424B16E3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419695A8-01FA-4763-A005-EDC4AF40B94B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F51F3F2A-207E-4FD9-9671-C53FB05818D0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7ED81DF8-3A47-4F4E-A026-769CE9308FBA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215</xdr:row>
      <xdr:rowOff>114300</xdr:rowOff>
    </xdr:from>
    <xdr:ext cx="184731" cy="283457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67E27099-2F44-45CD-94DC-324EFCC375DB}"/>
            </a:ext>
          </a:extLst>
        </xdr:cNvPr>
        <xdr:cNvSpPr txBox="1"/>
      </xdr:nvSpPr>
      <xdr:spPr>
        <a:xfrm>
          <a:off x="8737889" y="89106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2F428B3D-EC46-42A1-85E8-8C6109610C7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6EC18450-82CE-4179-8BC4-4DBF06E6324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5D09F686-757B-4A17-97FA-0E162B1F4BF2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7D6FBC5A-9C58-4E96-A0DD-1793724FC15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F197D22C-1746-4170-B2DD-5A3724D7FC8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A415FF79-EF32-4242-9BF6-92DE55B7DD6A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99B338CD-140F-4FD2-B817-8216417DEF2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81B2C139-C734-4987-8F78-74E22EA970E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FC05CF8C-A0E1-4982-AA93-DBC55D86066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835003F0-3FE6-486D-B1CC-657107F4B70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7BC8DB48-9BF1-4D72-939C-2B2231639E3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AE3DD0E0-1019-4A09-878B-FC2D8C7E066A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477B4820-6FA0-4482-9733-0458AF98268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D4F65E32-41E2-4F1D-A158-27C6B77BA6C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237819C1-639B-4D89-A56E-9DD9F235C08D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9FCAEE05-C716-4514-B19C-3A9E9A977D3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75EE0B7B-DED9-4C55-94D1-D03E80AE079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AC2A201-C77B-48B8-981C-A078607D09B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F4129704-EAB4-4CF4-B056-0ECB3FB2872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D1781F9D-CBCE-445D-922B-B6011FA98A8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CBF5EDD4-B527-4ECE-9B65-B40A0484A6F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3B222DF7-00EE-498D-9E36-82E345AA461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D2263D8C-F3CE-459A-8215-30636E799F6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52A738B1-FDE4-434A-AA3D-1EBE22F4B06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15E87649-BDB2-4DB5-ACEF-408A3908086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7BB13F07-707A-4370-A172-ACECDD77F78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B92E016F-0002-477D-898D-27F934CE74D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8A55F5BE-DB54-4B48-89DB-8C5BB57CF5A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E090F546-4CCE-409A-9024-C4FF24CF92E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F7740D03-EC58-4059-937B-B4D7DF91D77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D773E1FE-1059-4032-B6F7-92177EFFF20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45F00EC6-027F-4870-A9E1-1C5C8765D32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C0D1077C-9BCE-4CD5-87BC-5B7D0EE964C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8966FC8F-FDB6-4EB6-AB5B-8387A1C662B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8D9A8888-6398-446C-A62B-ED8383990E2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B8223B-4819-479D-B18B-718764A3C8C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421886CF-1690-4563-A138-FE4EB0146A3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4972020E-0809-40A9-9F7E-B7DAA80F52B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2BBFAA8-DF18-43B3-86CC-E20A919E1A7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622D1F99-3EC1-46FA-B6F9-F7DDA94E387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2DB9A7C9-61C8-4492-9557-F36D59C2752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54562E78-AB7D-4F4D-A01A-D4060F37203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2381A4B2-8ABA-45CA-8800-4FFDE8833B6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883BC909-67F1-48AD-9187-7641CF875CA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62035725-47D1-49B4-9599-34512A231FD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DB997B08-55AB-42B4-B9F3-20E1ABFF0BD2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A8C39589-7501-43A9-A225-60F29A8A786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E560F30A-5671-46AE-A5B9-45BF4005D15E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62A1345B-F546-4C5B-BEBB-FCF50282EE8D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34C50B75-EA2F-462E-8464-90E7E7FCBC8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A199E3B-9852-443C-B0D2-84597D89AB3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79DC1061-454E-46BE-A4F3-EF579AF07C7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FA09387-DEFC-4437-B54B-1060960D97E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1CAB5995-69D2-4E2F-BF38-C9211167C37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F38BCC-4F4B-4DCF-91DE-74FD55024C17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686A9ADF-45C2-49BE-AEDD-F4435381794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AA38B6B5-9939-427A-A352-25B97E07050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C9EE9924-A7A4-4D9A-91BA-0A714514B5A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29DE5D13-F568-41A3-86EF-4CE3066CFBAD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29A2D09D-A7D9-4AB8-BD37-1EE8B439BAA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C84A18DC-F887-4B2C-B89D-2073685F2FBE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962A7E80-A085-4EBC-AF41-19A22452E3B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7DD6D8CC-56E0-4D25-A611-C425B273590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B77FFCD6-6AB6-40E6-A542-5D572D97FCA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7A92DA1D-3392-4F6A-8260-53E1A90F6E7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20D035B1-924B-4453-83AE-92B59DD3F47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D3483492-F543-4217-B7AB-C6250BE3D24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B12AB18C-26BF-49A2-AB80-0E52E072DB9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FC01373E-BC5A-42CB-AD0B-2933BE21E77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C6064C0C-DB66-4C5D-BDDB-DFB04AB5A56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1F262F93-528C-40CA-80F2-251F35B3FE8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A80FC9AE-8979-4C59-9839-F15287D494B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B80C102-60CD-426E-A7EF-BC4E2EC9A5F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3824E06D-CB91-4203-9288-A6BB2C6EBF6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50FA8AA1-E0AC-4FA8-85A0-822CD76A92D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695405AA-BEE1-44CF-8B76-24119C13295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C6E3F0CC-B352-4FB4-85E5-EE923343A4E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5F79EA3B-2EA2-4A90-926A-BF4A820122D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3B79F9F3-51D4-4E8E-B424-B81EC21849D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C52382F0-B82F-461C-8852-7443F33A0D8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A8EB2CFC-1747-44BF-9E30-D08E476C3D8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83CFBEE3-8CB0-4480-964B-B84C85C6125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E8FC5C4B-48DB-4AE5-B2FA-1056BC6A8D9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DFC4DB75-A712-4620-81E0-9B73CE745604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ABD57759-2F2A-4FAD-A4FB-D9E65C758E6C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5004B3A3-00D6-452F-B43C-45EE4FBA914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64F34FD0-374C-45F4-811A-7394730B2ED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52A59F2E-0EA0-4741-AADA-9ED346D1493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4C85B477-72FA-4639-8786-935069B8E90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E945C964-DDF7-4DBF-AB7F-4B3C88F49BE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BD985718-4F50-4D9D-8E2B-82261229898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43B1B92B-8257-4C90-81B7-0C8C7DD1B6B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86BD5B75-CC26-466C-A0BE-DC04C6AC925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943A1DB8-4AEC-4EB2-871C-BF1163077C9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BE99A15E-68DE-44F9-863D-23D3FF5B0E4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DB5705BA-00E5-4636-8C9A-B50D549677A4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659A16A6-7B09-4C06-A2BB-C4D78353BCC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837E0953-8D4E-4990-83A6-DD998C69410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B07C9835-342C-4A75-A0BC-4271A327786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943E087E-4BF9-412E-9B88-94DAB417E27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95260B26-91B1-410D-B70D-EB152D6482D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1A0162B3-0442-4519-A0E2-922D17AE9C9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DAD892EE-0FD0-418E-97DF-7559DBC22E6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2B223E72-6BE9-4582-A7ED-2D8668AFF62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2FA17A5C-B822-4EB2-A708-2BF8BE995E3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881A77C2-A2D9-4A94-8709-AF978959557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AE31B3CF-76DA-4F9E-AE10-54EB8E4E6F1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B036CC-B274-4157-BC98-51BF7F846B6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82A647F6-9C02-4372-A1C0-EE4A24456E8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EA0605E-625D-46FA-8333-F5B62F5D60B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42B8669F-3914-406C-BCDF-12E1CAAD193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1695D2F0-BE68-4FC6-AE8C-358DB11F339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B2614C9E-2E70-4E78-9AFA-55475A11129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690AF205-E91C-4B1D-BBAD-5D58B9B5D45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39A39D63-019D-49CC-9D28-330D6C0AD82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AB0E0AC9-759A-4C00-B45B-89E92C479C2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E5DE72CC-337F-42CA-93C9-B1712CD3FFF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EB4B8C19-3EE3-4EED-8DC6-566E92408A6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E3A98D2E-3415-4007-B419-5913A863CAD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8255269E-D0B1-4494-BD4D-36886246520C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A837654F-7E31-49A0-B4D3-D27D0ABB552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B3BE4ED2-2FFB-4721-B8C6-838841D8BD3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E4A404C3-F7D0-4D27-A110-89D18CD444E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A81174A1-CDAF-4042-BE06-3A8A48677C39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93D1BF59-E3E6-4892-B667-C7761A6F7EA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CFBDCD24-C444-4693-A348-05F6F9AFE78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7E66EE2F-266F-418E-8E3D-BCCA80D7A80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9C5C3E5B-0F87-4BB6-ACD0-D024316A0DA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B0B27CA6-A64A-4883-BE1B-5B76AC26123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A68A974B-54D4-4BCF-9CE1-21C655B9628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69A2244D-3D20-4EDA-A438-DD4A33FB0CF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32137801-950D-417F-8AD2-55CEEB17BCB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F7B5F97C-97F1-4C7C-967E-1708EAE3A48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B7EBDDD3-C8F7-4240-A81C-1BC516399CD4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10C33C2B-F317-47BA-88B1-B407A71DB6A9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5DF9153B-76C0-4992-BE50-1A80F3DA926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2C5916F7-99D4-4F6E-A113-C174D173E97C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8311FCB6-803E-4ED9-9EC8-3C225744670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818675A0-9AAC-4B46-8D2B-44C1E93B946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79A04B6C-C283-4EFE-A986-4852171F229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A79EE099-595F-461D-B379-F7FE42D7A3D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7800161C-CDB9-4724-AEF9-676A52DB005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9D063BD5-2760-4A02-8219-F38D921465F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7B88A062-DD92-499F-9CFD-C063D0EBDC6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200E56B0-BFB9-43B5-BF6E-0DA2945D61C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5A19DBD3-F4F7-49B9-B411-80389EB5879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6ECB474F-CE4B-4809-BF08-CAF1F9CEDE8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AFD3F75D-56EE-4611-9127-289CDA2B854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7BDDD0C6-FB75-4F0B-B6CD-1CCD164CBD9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6C3295BD-FDBB-4349-862E-034E7B4FCA8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CB0A5B3B-8938-47F2-878B-4E3F3410FDA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92C59F94-E618-42C5-8452-3CBF08F5101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1FB36952-0B79-4011-8715-8DEA18A935F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A4AD093C-5AFF-4065-8B35-2230E8BADCE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875F0AF4-DB4D-41FC-B1C9-CB8295FC235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BFD86251-51B4-4B4B-8BB7-0CA4BDD2CE9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9EE6D41A-84A0-4E99-913D-81762894D66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4971C7C4-D0D6-4F2F-B2D4-4F2741D11F1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26F410EF-C7F5-4913-A88F-86479205A54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307CEF3-9340-4F40-8FE8-0464D73C301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1865F2CB-7A46-4007-85B3-EF5AC506293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230D1BD8-81A8-45FC-B1E5-0DF592EFDC8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9987C10C-008B-455F-B674-F8CA0776DB2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1ECA7E28-989B-44F9-8B4A-5C7A8979F21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2D583C95-2F9F-42C6-951C-E32D19271D0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8DA51E6A-D616-4629-B57B-DCAFE9C9622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994D86FE-5409-400D-B407-7D6D074D7CF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DDF4EDE3-2EFD-4A9A-82C5-F8C431800CC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1730246D-D031-449D-9A56-F379322A695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D5037D3C-CE2E-4810-9040-6A61D421843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73F63517-3351-4705-987A-C673F41C500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327E96CC-54D0-4A48-9C92-DC7F0850332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68826D97-CC91-4D89-89A5-006F2146A3D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AE8E438B-16C7-4FC8-8E18-715CCF77739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741ED9B3-C604-42D2-8B8F-8AF420CEA0F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3B2958C5-D745-4EDE-BF94-41F54F9DEE4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8308BE22-755C-4CA8-B1D8-CA5606F79DE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C89AFAE5-4FE0-42D6-A741-8E766633420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C937578D-EDD9-4227-9C6E-FD6E4C0846B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DF44678A-F570-4D17-8902-864B22A6BF9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541DDD6E-B2AC-4D36-AC85-7DFE7459B25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42D71DFA-3DEB-40DD-8FC5-9D92D15873D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8C7AEEAA-22A2-4F41-9C98-0FC06FC71BB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5D8E0E12-23B2-427E-9C8C-9A08D1B720D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67AA9609-39F2-4C5A-9B85-5EE53D22D4C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95F4E3E7-ABBF-43BE-8296-5C80C953104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597ED328-B024-4472-A873-786C78FF657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27C6CE03-C5CE-418D-A5AA-236C0BC3CED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C9736534-F60E-4121-B08B-4408B3E0325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FF1774F6-09EE-47C8-BBD2-D6BF4C720D9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41EE53B8-5411-4DFB-982F-792A0D7531C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AE464443-9558-4413-BFA3-5EFF4064A49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B30058A6-5673-4EBC-BE88-74854F14C5A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42B79023-C478-4A4B-BDBB-B83DDE9C993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3AF74E01-1DC3-40A3-884E-368732E579E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8434E845-27F5-4608-9E44-426D6C499DA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1392C837-D2BD-4B48-A77B-48455516311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51FFC127-260C-4B03-B820-E602545E17C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33B75DD9-F0CA-406D-BDE4-329EE90827A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556266AD-2937-4CE4-ABC8-6677BB9F7BF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54054050-A3C1-467B-BBA4-6F26F1D8394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5EF03DE4-ECBF-4225-8C85-1CF9540D749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53959E9C-5F3B-4CF7-AE86-A10EF841FC5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70122E45-55A8-4619-A25F-C44FC187C07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C58CA10B-018C-41F2-A6EA-4195458E0C4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3DF8CFC5-0C81-408F-B91B-837A7DB7157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1A10AB09-F79E-414E-A855-F7DA0C5F6F4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F9297424-98A9-41B2-AC73-934302FF8EA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FE9B88B9-01B5-4F1E-82A2-527ABE12198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4997D379-1217-47E6-97C5-C67ADADAA69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D63D1840-5D9E-4289-B326-7F118566429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921C51F1-3865-4A17-A1F3-8F50427C59A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8E6429D0-3D89-4B05-9EA4-215318C82D8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BEBB546-4C36-44E8-B036-0EE5DC012C9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91A2EB58-076E-4FCF-9B5F-F6C4185986F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E93F70C7-8D17-48C4-BCD9-6DFBEEA27A0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9AC8921F-C6A5-4A94-942D-0DCFF646F9E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2BAB5540-B1A2-4E52-AAA7-5CFFB1ABE45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F9BD10B0-A9B9-4EF2-B12B-8468DC0222A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B0A7CAD6-0656-4AC8-A63F-384D37857B3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2D6D3DDE-AE8D-454D-8481-E75D9C1643E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491D5D36-C7E5-4F6F-8EA8-641D6ABC9D8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CAA65438-E7EC-4862-BEDC-192CABD557D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8F601B4F-CBDA-444C-88E3-65DE5C18FC7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C85208FB-04F0-4A3D-8F76-7027176DFD4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E13F59F3-B418-4E2B-83B4-A8A5F54776F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7D1B629B-862C-41BE-B55F-6C151034108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B391896A-C01E-4D22-A8FB-1C88B4109DA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796A72E7-24F6-48F9-BCD9-A55714F12C5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D3F7F22E-DDFE-49C6-81B3-4917B28C885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FF354337-A2A9-439F-8A03-9B6D4FF89E9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CF994D65-026E-4C4A-A4E6-14037C07AC5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E281B266-FD8F-4783-81B4-903E9937BC4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8F1BC976-3AA7-47CB-A305-7ABEDB00891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CD4BDA35-3A00-410B-9246-F8ABF55C8B4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CFFD9B64-C762-4CDC-B8BE-B74534C4A3F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51E2E1C4-72F5-4D1B-833A-97DB683B754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F46D5965-D62A-4BE0-BC96-444295AE73E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B50B2DE9-0BA9-4074-A13B-81CE9F1EE2F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83EA2321-80EB-4C45-B3FB-8DDDA783EF1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41E37BB4-BE5A-456C-B9E6-4B47C18720E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8E8FD02F-62E2-4124-871A-C6F849E3406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2C595D8-5F1B-41E6-8895-626CC34C1A8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D39F259C-2B3B-48F8-B6ED-E5D40B9F4B7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E6A64F1A-1395-499B-8E5E-9E35644143D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A41E1477-5626-4F58-A46C-3A741034E02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7EF476ED-B19A-4190-8476-EC2CB625EE1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C01C69E4-5A14-424C-86A9-137C4610550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2BA45F9-7D38-4A57-8A3E-7E7D5088E1C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BC4A4575-B1F9-4796-BFAE-B892DAF2A7B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4ABEB68E-63A5-4E5E-88AD-727EC67F9BC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97BA190-D4C9-4B57-9296-6C7D775F831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BD30D30F-6BC0-4A31-BEF3-1C35E1020A5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E4E7F0EA-DE03-4DAC-BC65-DDC91BBE81D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D1C698A1-EB73-4F82-815B-A473372268E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E00187AD-E42A-4372-8438-419985B1448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287059B7-2E91-4220-BC1E-459CFFD6E07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7BF890FA-60B9-4A82-91E4-E6FD8726231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581337BA-169E-4DDE-BA3D-D7904CC543E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9F409EFD-7EF1-428C-AF30-29F01A8F18D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689CA65A-9571-44C8-ADCB-5A28EB756D8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152936BE-69B0-44CB-8945-5CA8A8E9895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250EF49F-8C14-4851-855A-2C41DB13788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9317E4E8-482F-4B5D-A012-3F843978F2C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B5106338-F774-4D88-AD60-DC160FB3383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36E8F88E-81BB-4655-8951-AC74B7EA1CF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F80C2D85-BF7C-4EBF-A1F2-5D740D17BF1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555094B1-6809-470A-B63F-C937F74ADB2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6EA3A0E7-43EB-4C1A-8122-F57C68D82CB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F71DE682-C0C0-44C6-BA9F-8D9B55A0DE6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9C0DF235-0D22-4D03-A834-4217E42312F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ADB8C335-ACD7-4797-BF27-47BBF307C2C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38651CF-2D75-485B-A625-47DA85ED894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6BAAB7BD-4E4B-472D-AC8B-F084F9CF735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52516734-D2EC-48AA-B64B-AB2484E4F39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CB7DDD16-8B6E-47E1-9AFA-A4EE6AB2D88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D112F76E-8C72-4918-970E-6DE1046456D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F2DC764D-15A0-4FD0-BC1A-D1D41A65C55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C72E24C9-23CD-41CD-8B91-D1F657127F7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2BFD64BB-1D39-45C4-9B17-F5E19542CA6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469A92E5-4F95-4F8B-9C43-FF335E2756F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21FA8BA9-D1BA-4076-91C3-EAA1DFC579F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8B7FC93C-50A4-4FED-BE0D-74C4D842AC9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47E2DFAD-F390-40F9-8FA7-64C5ECBBB8F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6E50226D-3202-46B5-8E13-A5E918E6075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2CA4773C-E832-4090-83CD-74267EAB6C7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6B0F5A24-CA68-44DC-9ABD-CC1766C8B30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E1D49D0D-0067-4811-B02F-6DFD62D1391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DFF6A125-9C00-49BC-BC9B-A445299A7B0A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47288D3D-2B51-4A8D-8700-CA95C95C156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CAECFF2C-E449-4DDE-AEF6-C7E428C54037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3BD12C92-FAEF-43A6-A81E-D914FC39085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3895C574-72CA-45D4-B77E-0BB9AA1F8C6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E7975F06-C93A-43B7-9F3E-8E787048F12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4CD62A12-58E5-4AD8-9CDA-8E4367AB7B2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AA4F2070-CA02-4FD7-94FF-8CD4B1515757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E7E4A355-0E0A-40C8-A319-BC31D8BDF852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30A1E7BB-A8DA-422E-BE1D-31DD1A88A67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DF006EA1-34B5-443D-95F9-5FF0A160246A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653F88AE-C692-43F0-BAD2-BAB721123537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F0833B82-6AEC-461D-A73B-82640160C30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1615ADD5-DECC-4EAA-BEF2-6672B6BC3677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E14D6FB7-ABF8-44D1-A7D0-65F0F676B48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AE2EC59A-8DB4-45E4-92DF-49E3063A586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F1523D52-4226-4BA2-B65C-9625BE70239A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4D76744B-666A-450D-A2D4-7B1B41E20B4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B74EE14A-E921-4D8C-BBB3-906FC900C75E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21D44EEC-9FB9-4465-8DFD-5878039F49D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E5383FED-DF29-4FC9-A7E6-9DC734E76E1D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772D129A-6ECC-4AA7-B53D-28668DF6234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82537159-26AB-4861-8095-521E602F397D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A0E12F39-012B-45B3-88C5-0A03129DEDBE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53BC1C08-09FF-42C9-881E-6F7136ED954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F0679B28-CCB1-400F-82E1-8D2F2CFD301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5444B46C-D020-4E27-869B-99E2958A530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E888AAF2-1C5B-44E9-AF77-EA089CB312E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E625D849-6F3A-4C4F-84FC-6B11400BF06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7134E9D-52A6-4EB9-8359-CD516597D6B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99D507BE-2FCA-4D14-909A-DC7F74CEF32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F64EA179-B544-472B-BDB0-ECA645DC20E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3000A72B-F592-49A3-ABCD-C787B1E4227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90616265-FC09-4454-BA39-E2817C4F184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1830082A-AE76-44F2-B310-1467BA84A43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D4E855FF-5941-4D05-8FF9-606139EC5E8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35F1BBB2-8AE0-42A1-8059-525AD329FB8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128374B0-8E91-49C5-B278-F5D8A471520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E3849231-5843-434A-88FC-9EE1F271C48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114EE708-D1D2-4E07-8FE6-53F79CE557FC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CB89E084-5DB5-45F5-87E9-D274A30CB53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61D210BE-1462-4A6A-97BB-CD954B4E423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E38D8A94-BBC7-42E6-84FD-AE2EBAC159E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EAC355DA-4F54-487B-8837-A3A502BE7212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61C17143-5997-4420-9CD0-8D363A827B7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5EEFC3D0-8DAA-4FE0-8893-48677B6A4832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72BCCC0F-673A-495B-86F9-A563D0902A51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8DBE27B5-F434-4B30-AA56-6F34AB6FD72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BF1668F6-BDD9-4506-9537-59CA2C3D77EE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A150DF5A-62F5-408C-9E04-99232A5EC81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C89EBDEA-4E9B-4D06-8A30-6830F6B98B18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22A480ED-9FD2-4215-966E-CD9F0B7D74B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9A8DD4A2-6C5E-4FD6-9126-C88E739227C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88BEEF14-AE99-46E8-BEBB-C7B58C8D01B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F03A1D9C-3A36-4F46-B5B1-CBB754C83C7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3079985E-369C-4CF8-8461-E167DEBC2DE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28210052-1234-4AE6-8867-80BEE3A0C5C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5D91179A-8EF8-4E6C-8EB0-B7485E4A400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B3153206-ECC2-49AF-AA78-5B1521F50005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18E5ADD5-57D3-42F0-9D1F-173547782A2F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27F8C41D-CC95-4108-A448-60221EC663C0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3073373D-E75C-4F31-8799-8E4E79FDB37E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10D68D4B-1CD3-4AE9-BFAA-31741DAF32B9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2205818D-8A89-42A3-852F-452F11412076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27D95CBD-CF3F-446E-BD1D-2632C49049C2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FBF81A4B-777E-436C-A0BF-6810D8469BAD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41D1E75A-24E6-46AF-93C8-0050C9E66E0A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9FCA4967-1C86-4ED6-9614-B5CAD3AAF2C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6533A2F1-6AE5-4D1A-AAFE-FF86FD415A44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8590FE9F-F1EF-4BBA-AF74-13CC5D366333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29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2BE484B8-274B-44E1-BE80-EC6235E1357B}"/>
            </a:ext>
          </a:extLst>
        </xdr:cNvPr>
        <xdr:cNvSpPr txBox="1"/>
      </xdr:nvSpPr>
      <xdr:spPr>
        <a:xfrm>
          <a:off x="3392557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F209CDEE-B700-4B45-9AF8-9F0CFAB42B2C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25E2E0F8-8084-4517-8DDD-EA1828CD6509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714E4A98-860D-415F-8868-169F5296C6A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5B43145C-CBC6-4D4E-B84B-1DC2B31C637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66447593-F03D-4A92-95D7-2D46FC8EC5C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49391BBF-7E6B-499B-8B03-E4ED241A4F7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FA1C2C51-6C55-445F-852D-822E7E2FB49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E2DB066B-A4E5-4522-AD66-CECC7C9D5FE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679D1F63-6985-4044-BBBF-37EDD749BA7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411792AF-96B6-4467-B56F-9D6AE432DAE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4F2B5C9F-6327-4925-A8BC-395ADBD63C1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7949581-2269-4DC5-A604-C7EF453AD2C9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714A5A00-C894-49E1-A835-1B73E063F82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AA18EC47-DA76-4F91-9415-25EF94E2ED3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6557FD8D-6908-4383-B00D-D46809A9F25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23D307A3-76F6-4F77-AA3D-8A53DD9A245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5FD56FE0-5C64-4C1E-8C64-D4120B588FE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FF91B4B7-9F4E-4718-80BB-4AA3B14A662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A4DF76A7-13FA-48AE-A0B3-C61FEB0743A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B3C26E24-FCE4-49EB-8C9D-489EB531EE1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D76B50D-6971-4626-A4EC-CBD75D65522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9CD8392C-6B02-4DE4-B441-BC888BBA316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1AB22606-36CE-48D1-809B-33E956E9747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B5F88BD-C16D-40B4-A8C3-91B65E2796F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873805A9-F0BF-4CF6-BABA-D222F086EC9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8AEBD467-0FFB-41F0-A6D6-F8453A5E666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26F26F72-9428-4FA3-BE81-CF7E46A75BB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18451A5B-9FAF-4BF9-AEFF-7719463D9DC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4E80D21C-7FD3-43A0-9108-CAEFA9BB53A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7B58F194-462D-40CA-9875-8FB8037681F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B214A00A-30D3-4B30-9FE3-08BAEF66679A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BABF370C-7927-4AE1-A32A-CD62548E69D4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5D20FFC5-5492-45B3-9395-DB5E35FF57E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472D33BD-704F-4D50-B3DA-6592B6D607F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2042E712-4DF6-45B8-9769-DB8D1834CA6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DE0A61C6-C99A-4B3E-A303-0B62901C57F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A85782E6-61F2-4B8B-8D97-52994D919A4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73223316-821B-4AFF-B861-EE1FB5BD2C1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6EA13D41-F8CB-4107-8077-186B771D587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EA8BC942-E0CB-4BC6-806C-3B99BAD82DC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E11312F1-6CD3-4B7B-80DC-FBDF5BF5C5F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8FBAEECD-B331-4FD7-ABC8-6465FDF1BD09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C7DCBE64-A8F2-4579-A224-AD2F4B5ED29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7D60AFFA-53FC-4AC4-AE2E-DF6C571A635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1441BE6A-C7F3-45AD-B52B-53302DEABED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C6EBA4BF-E988-45B8-8F83-1E4225ECFB4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74872BBF-4EE6-4B1A-9304-9192E534001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49447A0F-8B2D-4C95-924B-DC9EF4A7A35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B87BC014-EA9F-4458-930C-0BDA012A1A1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14A1A6F5-EEBB-4597-A5A2-58654C37F58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82C8EC82-D22A-44E8-8B27-8BD61427DAE3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149F4C6F-3AEE-423E-BD3F-609AD2AC19CD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E8AA5F8E-3433-4A53-9971-3B7F1E73909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3A0723D1-3614-493C-8B3B-5754400D312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BC8722DF-6273-4575-BF3F-EA0A677CE64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FAFFFC37-D0F0-4088-BB2A-2F315C070400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4966B9CD-FA7D-4975-95A7-798C20AFF027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E9CE2F55-7B14-4359-B04D-7F28CEAB70D4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85C161EC-80C6-4B64-8BD1-0AEBB42100A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155F0D75-6082-4EA8-970B-D3282BAF3F08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440839AA-4CB4-48C6-A879-715093CADDEB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E0690706-A438-4FDE-9147-49FB3A217E2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4DFDE8B9-3706-407D-953E-B9BC82CF3B32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65875ECA-00BA-4B55-A964-E44546D0CC1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C35775C9-035C-4703-A067-94FC122294C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2F5765DE-F888-40E5-B7C1-4411EF32107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EC197CFC-A061-47A4-8E3E-596F65013F09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370DE482-84EC-49E3-B509-67971A5EE135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F3460D89-7BDD-4AF9-ADFF-FF912CDD5A16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77147F0E-2E95-4036-AB7B-A2846B2342EF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229D2AB7-1D92-4B96-8FE4-9E819675746E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29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4A141FB2-E7AF-41CB-B1FA-3F69BC31A921}"/>
            </a:ext>
          </a:extLst>
        </xdr:cNvPr>
        <xdr:cNvSpPr txBox="1"/>
      </xdr:nvSpPr>
      <xdr:spPr>
        <a:xfrm>
          <a:off x="431314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5881315E-8271-4732-BB39-EC1BABE1265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7930726E-293A-411A-B8BB-8116A8706C5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A833DCEF-6DDE-4BF2-87F2-8FED9C1F67B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D3C60BD-917E-4AD1-B64C-C9E2D13039B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7F18327A-5F45-4475-85C3-8B732FA217D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FF556035-DE41-41F1-A076-2436214B250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7DA680F8-8102-47EF-9DD2-F628574BBAA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1B4F690A-FB56-4F86-B813-FB845BB9C83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6DC5829A-90B4-4613-A203-661AA4930C8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84D634C-3A5C-46BB-BF52-518BC1D72B6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1624827-EA76-4F9F-8362-32C6670E9E0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B522A670-EAD3-471C-8339-D611CD8B805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B0D6AB63-CD6F-4B43-B920-CFBAAE13D1E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EB01C010-8182-4516-A863-C74BCE1B5A3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E5E3DC3C-8E6C-4B34-832D-D3EFC642D3A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A8A01C48-54A3-4956-86FB-16C0BEB35A2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B9029AE9-B7D4-4321-92C4-19254A4A01D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F4E72451-1C7C-41E3-BD69-AB9D6974784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D17B6300-CADB-49DA-8CA1-94057F6517D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380253B-DEAA-4660-9020-00B91776834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37BCCACB-358D-4436-80EB-F76AB5DA9B1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E8339C33-57EE-4DA6-AC8F-15FF67C1C3E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D2DEE9A1-FCDC-457D-B6FC-821C27878F5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608D44AC-3CAB-48F5-8402-7769F22FC6A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C457221-BD1A-4BBF-A5A2-A39AEF4CC4C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65EEC649-CE6C-4782-BD8C-55C5DDD0803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1D87C992-C945-4BEE-A670-D04D5D87045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8131E2D5-5968-406C-9B9F-3F45F8C09DC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3CEBD9AB-3A32-4874-8EDF-30B359C8D13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735C8830-966E-4EB5-A742-CC4A8AF049B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1FE5D670-E6E2-4A34-9AEE-B3849AFBF91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B246636-E768-4A92-BCCD-54780590ABB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BDBB4FD6-1FCC-464F-A514-9D5243DDFB9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DBFB1C9F-6CCF-4783-A5CD-F97DB4E9084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7DD57D7D-DFC1-4E1A-BFCE-3246221E1A9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548FBAC6-E8A4-4026-AFF2-EF1BBC2220C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FDEEFFE5-333C-4CA6-A56E-5C00816D00E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DA0CFD61-0FAD-4AF9-88AC-429FDE7A94F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D3D9A16E-BD60-4232-9470-16CFBD91B13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745C23FF-A7EA-431C-BB1D-501D623397D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6D476029-3409-4260-90D9-3C3A19D3031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2421AD19-AA9F-4DF2-B4AC-95EEF8F7648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C239F8C-6E7B-406F-A3C7-50E03E9CDED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A602B063-4AB7-4C20-AB29-DBDE0901D0A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377B63C5-5C10-4D40-BA5D-B16D86B1248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C6E59A6C-E42B-4E80-842E-DFF92371CDC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ED1EE110-C351-4887-8988-E2FA4EAEF2D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A830277-4F8B-4B1C-B04F-65372B9658A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9E22E8C8-5FB6-4396-9E71-263203D5514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FA5106CE-A669-41F8-9096-E14EFD0C630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C7E5899E-9D57-4C51-A3CD-F90149D5DDB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93D32DFA-2CE3-42C9-82E2-EB0A74DF34B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CDFC9CC0-9BB4-4C90-B1DB-02E63ED88EB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552855A3-35AA-4AE7-AF70-39E31C059B2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592195C8-A56C-4AE0-98B2-2104A447278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A916397A-DB00-443E-9169-0735674E1E8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9A46A56A-680F-40A0-8718-B43B1F1A106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3F4D7052-051F-45C8-892C-8AA6C32F745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C786E704-6461-4E9A-8386-8E8A5813D51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392C7D28-EDE6-43D2-AED8-1F39EDF267E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498FFAAF-A285-43A9-B314-CE332EBCC52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1903F96F-6D9A-4E04-AEB0-3FEF5C44B75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BAD69129-56AD-4B15-9DF5-33A48E7B653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2C7EA541-5C28-4257-A013-7657B712333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178A77DD-2C4C-408F-A550-A9C7B61A2E5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9C08EC17-3CBC-427A-9222-AE610F72DFC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D2798637-E933-488D-82B4-0DE6A6F228B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D3EE2C5F-2CCE-45B8-88B1-8E7D64CAD29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251BC157-F593-4F13-A402-4CDA6ACE446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3EF5FA1C-C961-4863-991D-856AD0AAF18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087CF04D-6C49-4E3D-BD64-287CB542CB5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56A42858-A8CF-4FB5-AB47-3269B91A308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54031AD6-BC9C-4AE6-84CE-2720A96D049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3E52FA13-0A9A-47C8-B511-E64F0027289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C52C2E1C-656E-4CDE-AB72-C11C8F7C50E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A0C9931A-B30C-461C-8B20-7F5FFAE0907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868E96CD-BC35-4F46-80DB-AD7D390807C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7A3FC012-07E7-4F05-B030-371952D363A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1B52FFB7-0288-46A5-B5F8-7B5D3046356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9270EF5C-695E-4510-B237-4325CF98B43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D6B01DCF-2D39-4BEB-B22C-7E7C00EAFC8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181A153B-7634-446B-960A-1864D18F495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63E8DC82-9C5D-4DAC-860B-453114C92F6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7054BC84-C9E3-496B-AA46-A9A3FA4F18D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81C7FA70-0DE4-413D-ABE4-9819B53EF27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BEC7422E-02EB-4617-BDF6-DA1AD1370EF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97083F56-1487-440E-933B-7F587B84771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391C114B-8FE8-43B5-AABD-73D78761EE2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2710CD44-AD9F-4E1B-9057-2D951385007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0196BF2E-57AD-4032-8C9F-9011272A4F54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65BCE10E-6FCA-41AC-93B4-EB1026A91F7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5F6FEC63-4254-4298-81A9-C3997F981DB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B43CC75A-9A57-419A-B042-202993BA4B4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E0321B16-33DA-4593-9233-DDE900DBADC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1907945D-7398-4636-AE32-6485DBB16B8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B2325C03-A8DA-4F5B-980D-67510D6745C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C963B8DF-D12A-4D61-ABD5-A325EFD766A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13FEE02A-E72D-4B9D-9B2A-F43A958D9BE8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28185A5D-080D-47D5-AB02-7BFC5C2F2EF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6709351B-0020-42C4-8CD9-8B30102E39A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51456593-DF51-4E26-9776-39B18D31908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78A7624A-1B60-4E8D-89E0-70F228B2466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A0DCF2AE-D321-4566-B351-C54859413FE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E901EF1B-1266-40F2-999C-379D5865BC8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7BCCAB02-FB9A-4ED1-A3A4-B89885CD62B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8DEA05B-EDB2-444A-ADD9-42A1C38324F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FFA36223-525B-458D-A8E0-92D6CBC2C61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4C71EA6B-E5E8-4760-945C-4F2D47BF7BD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B35D64F7-96F2-4517-8A6A-DC8B48F2954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4F0566EB-1EDA-43E2-8426-967345512D0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8A06E941-43A2-4B09-BC3E-F4D810C5016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C1AC7827-A7F9-4783-8EE4-1EA5570B1BE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82D06C91-3F92-43FA-8DC1-96656FD4B3D2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80CC0A2F-891E-4FF6-942F-FB168D637A7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F1FC4084-8611-48C9-A195-017565CFFC97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2D618543-0FF8-49F8-A2F6-92CB35A3FD3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50B9DFC1-1249-428D-A4D4-F54433ABFAA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18444623-6897-4351-A0A1-60E0C3C673B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B3158874-35F3-4D6C-9EE9-A727F2E466A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AC487C0E-F801-4673-9029-9F878295F3E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59862AF7-4600-48B9-A03A-88FA59E6830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215B3645-9F9F-4003-941C-E0A111421F1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8BAEC8E9-7FC7-4F7C-8046-BE8CA0A09C2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65DBCC8F-63C1-4253-8397-34C099C20F3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B211DD4F-83F2-4563-A228-7EE2727FE216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60A0B69A-50A8-4B81-966A-7B31C76EA5F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B84643CC-8CBA-47F4-963F-0BBDEC205F9E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5ACFF1DD-15AE-41F2-9F3A-78A868CA342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3B469CB4-CDEA-4F68-A08F-7C97E93C4641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EA6D2606-3ACB-4370-B519-BB322871D5A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1C2CCEEF-B9D7-4B2C-AAC9-6D9B7B9EF41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725EE140-F6F0-4595-8DE8-480E39FCBAA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9B316F40-BC9B-4F86-A1BB-5A63A03DF02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88455033-35F9-4063-AFE7-24207EBCB73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7A63DE0E-2B10-497E-950D-6D50464354FF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DDE69230-29F4-4BC4-8218-0AFF3F4A3A8B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C2C0D809-F5A8-4BD0-AE61-20616C9D944D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A0B9B811-30ED-406F-8064-4AA6CFFC9770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2A5B3C74-43B5-4596-9F9E-0614708D6F2A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9F5E5254-F56A-48CD-9142-8CED769B0613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C543B6CE-0737-41D5-B0FA-52FF96D73215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A00D9DDE-C94F-4DCE-8AE2-A8E6850CFA29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29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D7B4E97C-4F75-492E-AE6D-1AAFB6A8AC1C}"/>
            </a:ext>
          </a:extLst>
        </xdr:cNvPr>
        <xdr:cNvSpPr txBox="1"/>
      </xdr:nvSpPr>
      <xdr:spPr>
        <a:xfrm>
          <a:off x="9529433" y="1332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2F428B3D-EC46-42A1-85E8-8C6109610C7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6EC18450-82CE-4179-8BC4-4DBF06E6324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5D09F686-757B-4A17-97FA-0E162B1F4BF2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7D6FBC5A-9C58-4E96-A0DD-1793724FC15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F197D22C-1746-4170-B2DD-5A3724D7FC8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A415FF79-EF32-4242-9BF6-92DE55B7DD6A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99B338CD-140F-4FD2-B817-8216417DEF2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81B2C139-C734-4987-8F78-74E22EA970E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FC05CF8C-A0E1-4982-AA93-DBC55D86066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835003F0-3FE6-486D-B1CC-657107F4B70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7BC8DB48-9BF1-4D72-939C-2B2231639E3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AE3DD0E0-1019-4A09-878B-FC2D8C7E066A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477B4820-6FA0-4482-9733-0458AF98268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D4F65E32-41E2-4F1D-A158-27C6B77BA6C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237819C1-639B-4D89-A56E-9DD9F235C08D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9FCAEE05-C716-4514-B19C-3A9E9A977D3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75EE0B7B-DED9-4C55-94D1-D03E80AE079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AC2A201-C77B-48B8-981C-A078607D09B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F4129704-EAB4-4CF4-B056-0ECB3FB2872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D1781F9D-CBCE-445D-922B-B6011FA98A8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CBF5EDD4-B527-4ECE-9B65-B40A0484A6F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3B222DF7-00EE-498D-9E36-82E345AA461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D2263D8C-F3CE-459A-8215-30636E799F6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52A738B1-FDE4-434A-AA3D-1EBE22F4B06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15E87649-BDB2-4DB5-ACEF-408A3908086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7BB13F07-707A-4370-A172-ACECDD77F78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B92E016F-0002-477D-898D-27F934CE74D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8A55F5BE-DB54-4B48-89DB-8C5BB57CF5A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E090F546-4CCE-409A-9024-C4FF24CF92E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F7740D03-EC58-4059-937B-B4D7DF91D77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D773E1FE-1059-4032-B6F7-92177EFFF20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45F00EC6-027F-4870-A9E1-1C5C8765D32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C0D1077C-9BCE-4CD5-87BC-5B7D0EE964C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8966FC8F-FDB6-4EB6-AB5B-8387A1C662B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8D9A8888-6398-446C-A62B-ED8383990E2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00B8223B-4819-479D-B18B-718764A3C8C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421886CF-1690-4563-A138-FE4EB0146A3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4972020E-0809-40A9-9F7E-B7DAA80F52B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02BBFAA8-DF18-43B3-86CC-E20A919E1A7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622D1F99-3EC1-46FA-B6F9-F7DDA94E387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2DB9A7C9-61C8-4492-9557-F36D59C2752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54562E78-AB7D-4F4D-A01A-D4060F37203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2381A4B2-8ABA-45CA-8800-4FFDE8833B6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883BC909-67F1-48AD-9187-7641CF875CA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62035725-47D1-49B4-9599-34512A231FD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DB997B08-55AB-42B4-B9F3-20E1ABFF0BD2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A8C39589-7501-43A9-A225-60F29A8A786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E560F30A-5671-46AE-A5B9-45BF4005D15E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62A1345B-F546-4C5B-BEBB-FCF50282EE8D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34C50B75-EA2F-462E-8464-90E7E7FCBC8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0A199E3B-9852-443C-B0D2-84597D89AB3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79DC1061-454E-46BE-A4F3-EF579AF07C7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0FA09387-DEFC-4437-B54B-1060960D97E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1CAB5995-69D2-4E2F-BF38-C9211167C37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00F38BCC-4F4B-4DCF-91DE-74FD55024C17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686A9ADF-45C2-49BE-AEDD-F4435381794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AA38B6B5-9939-427A-A352-25B97E07050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C9EE9924-A7A4-4D9A-91BA-0A714514B5A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29DE5D13-F568-41A3-86EF-4CE3066CFBAD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29A2D09D-A7D9-4AB8-BD37-1EE8B439BAA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C84A18DC-F887-4B2C-B89D-2073685F2FBE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962A7E80-A085-4EBC-AF41-19A22452E3B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7DD6D8CC-56E0-4D25-A611-C425B273590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B77FFCD6-6AB6-40E6-A542-5D572D97FCA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7A92DA1D-3392-4F6A-8260-53E1A90F6E7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20D035B1-924B-4453-83AE-92B59DD3F47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D3483492-F543-4217-B7AB-C6250BE3D24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B12AB18C-26BF-49A2-AB80-0E52E072DB9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FC01373E-BC5A-42CB-AD0B-2933BE21E77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C6064C0C-DB66-4C5D-BDDB-DFB04AB5A56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1F262F93-528C-40CA-80F2-251F35B3FE8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A80FC9AE-8979-4C59-9839-F15287D494B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0B80C102-60CD-426E-A7EF-BC4E2EC9A5F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3824E06D-CB91-4203-9288-A6BB2C6EBF6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50FA8AA1-E0AC-4FA8-85A0-822CD76A92D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695405AA-BEE1-44CF-8B76-24119C13295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C6E3F0CC-B352-4FB4-85E5-EE923343A4E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5F79EA3B-2EA2-4A90-926A-BF4A820122D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3B79F9F3-51D4-4E8E-B424-B81EC21849D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C52382F0-B82F-461C-8852-7443F33A0D8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A8EB2CFC-1747-44BF-9E30-D08E476C3D8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83CFBEE3-8CB0-4480-964B-B84C85C6125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E8FC5C4B-48DB-4AE5-B2FA-1056BC6A8D9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DFC4DB75-A712-4620-81E0-9B73CE745604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ABD57759-2F2A-4FAD-A4FB-D9E65C758E6C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5004B3A3-00D6-452F-B43C-45EE4FBA914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64F34FD0-374C-45F4-811A-7394730B2ED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52A59F2E-0EA0-4741-AADA-9ED346D1493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4C85B477-72FA-4639-8786-935069B8E90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E945C964-DDF7-4DBF-AB7F-4B3C88F49BE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BD985718-4F50-4D9D-8E2B-82261229898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43B1B92B-8257-4C90-81B7-0C8C7DD1B6B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86BD5B75-CC26-466C-A0BE-DC04C6AC925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943A1DB8-4AEC-4EB2-871C-BF1163077C9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BE99A15E-68DE-44F9-863D-23D3FF5B0E4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DB5705BA-00E5-4636-8C9A-B50D549677A4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659A16A6-7B09-4C06-A2BB-C4D78353BCC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837E0953-8D4E-4990-83A6-DD998C69410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B07C9835-342C-4A75-A0BC-4271A327786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943E087E-4BF9-412E-9B88-94DAB417E27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95260B26-91B1-410D-B70D-EB152D6482D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1A0162B3-0442-4519-A0E2-922D17AE9C9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DAD892EE-0FD0-418E-97DF-7559DBC22E6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2B223E72-6BE9-4582-A7ED-2D8668AFF62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2FA17A5C-B822-4EB2-A708-2BF8BE995E3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881A77C2-A2D9-4A94-8709-AF978959557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AE31B3CF-76DA-4F9E-AE10-54EB8E4E6F1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00B036CC-B274-4157-BC98-51BF7F846B6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82A647F6-9C02-4372-A1C0-EE4A24456E8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0EA0605E-625D-46FA-8333-F5B62F5D60B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42B8669F-3914-406C-BCDF-12E1CAAD193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1695D2F0-BE68-4FC6-AE8C-358DB11F339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B2614C9E-2E70-4E78-9AFA-55475A11129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690AF205-E91C-4B1D-BBAD-5D58B9B5D45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39A39D63-019D-49CC-9D28-330D6C0AD82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AB0E0AC9-759A-4C00-B45B-89E92C479C2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E5DE72CC-337F-42CA-93C9-B1712CD3FFF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EB4B8C19-3EE3-4EED-8DC6-566E92408A6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E3A98D2E-3415-4007-B419-5913A863CAD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8255269E-D0B1-4494-BD4D-36886246520C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A837654F-7E31-49A0-B4D3-D27D0ABB552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B3BE4ED2-2FFB-4721-B8C6-838841D8BD3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E4A404C3-F7D0-4D27-A110-89D18CD444E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A81174A1-CDAF-4042-BE06-3A8A48677C39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93D1BF59-E3E6-4892-B667-C7761A6F7EA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CFBDCD24-C444-4693-A348-05F6F9AFE78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7E66EE2F-266F-418E-8E3D-BCCA80D7A80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9C5C3E5B-0F87-4BB6-ACD0-D024316A0DA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B0B27CA6-A64A-4883-BE1B-5B76AC26123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A68A974B-54D4-4BCF-9CE1-21C655B9628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69A2244D-3D20-4EDA-A438-DD4A33FB0CF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32137801-950D-417F-8AD2-55CEEB17BCB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F7B5F97C-97F1-4C7C-967E-1708EAE3A48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B7EBDDD3-C8F7-4240-A81C-1BC516399CD4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10C33C2B-F317-47BA-88B1-B407A71DB6A9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5DF9153B-76C0-4992-BE50-1A80F3DA926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2C5916F7-99D4-4F6E-A113-C174D173E97C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8311FCB6-803E-4ED9-9EC8-3C225744670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818675A0-9AAC-4B46-8D2B-44C1E93B946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79A04B6C-C283-4EFE-A986-4852171F229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A79EE099-595F-461D-B379-F7FE42D7A3D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7800161C-CDB9-4724-AEF9-676A52DB005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9D063BD5-2760-4A02-8219-F38D921465F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7B88A062-DD92-499F-9CFD-C063D0EBDC6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200E56B0-BFB9-43B5-BF6E-0DA2945D61C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5A19DBD3-F4F7-49B9-B411-80389EB5879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6ECB474F-CE4B-4809-BF08-CAF1F9CEDE8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AFD3F75D-56EE-4611-9127-289CDA2B854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7BDDD0C6-FB75-4F0B-B6CD-1CCD164CBD9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6C3295BD-FDBB-4349-862E-034E7B4FCA8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CB0A5B3B-8938-47F2-878B-4E3F3410FDA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92C59F94-E618-42C5-8452-3CBF08F5101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1FB36952-0B79-4011-8715-8DEA18A935F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A4AD093C-5AFF-4065-8B35-2230E8BADCE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875F0AF4-DB4D-41FC-B1C9-CB8295FC235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BFD86251-51B4-4B4B-8BB7-0CA4BDD2CE9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9EE6D41A-84A0-4E99-913D-81762894D66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4971C7C4-D0D6-4F2F-B2D4-4F2741D11F1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26F410EF-C7F5-4913-A88F-86479205A54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0307CEF3-9340-4F40-8FE8-0464D73C301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1865F2CB-7A46-4007-85B3-EF5AC506293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230D1BD8-81A8-45FC-B1E5-0DF592EFDC8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9987C10C-008B-455F-B674-F8CA0776DB2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1ECA7E28-989B-44F9-8B4A-5C7A8979F21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2D583C95-2F9F-42C6-951C-E32D19271D0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8DA51E6A-D616-4629-B57B-DCAFE9C9622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994D86FE-5409-400D-B407-7D6D074D7CF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DDF4EDE3-2EFD-4A9A-82C5-F8C431800CC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1730246D-D031-449D-9A56-F379322A695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D5037D3C-CE2E-4810-9040-6A61D421843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73F63517-3351-4705-987A-C673F41C500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327E96CC-54D0-4A48-9C92-DC7F0850332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68826D97-CC91-4D89-89A5-006F2146A3D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AE8E438B-16C7-4FC8-8E18-715CCF77739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741ED9B3-C604-42D2-8B8F-8AF420CEA0F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3B2958C5-D745-4EDE-BF94-41F54F9DEE4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8308BE22-755C-4CA8-B1D8-CA5606F79DE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C89AFAE5-4FE0-42D6-A741-8E766633420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C937578D-EDD9-4227-9C6E-FD6E4C0846B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DF44678A-F570-4D17-8902-864B22A6BF9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541DDD6E-B2AC-4D36-AC85-7DFE7459B25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42D71DFA-3DEB-40DD-8FC5-9D92D15873D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8C7AEEAA-22A2-4F41-9C98-0FC06FC71BB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5D8E0E12-23B2-427E-9C8C-9A08D1B720D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67AA9609-39F2-4C5A-9B85-5EE53D22D4C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95F4E3E7-ABBF-43BE-8296-5C80C953104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597ED328-B024-4472-A873-786C78FF657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27C6CE03-C5CE-418D-A5AA-236C0BC3CED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C9736534-F60E-4121-B08B-4408B3E0325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FF1774F6-09EE-47C8-BBD2-D6BF4C720D9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41EE53B8-5411-4DFB-982F-792A0D7531C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AE464443-9558-4413-BFA3-5EFF4064A49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B30058A6-5673-4EBC-BE88-74854F14C5A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42B79023-C478-4A4B-BDBB-B83DDE9C993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3AF74E01-1DC3-40A3-884E-368732E579E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8434E845-27F5-4608-9E44-426D6C499DA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1392C837-D2BD-4B48-A77B-48455516311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51FFC127-260C-4B03-B820-E602545E17C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33B75DD9-F0CA-406D-BDE4-329EE90827A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556266AD-2937-4CE4-ABC8-6677BB9F7BF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54054050-A3C1-467B-BBA4-6F26F1D8394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5EF03DE4-ECBF-4225-8C85-1CF9540D749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53959E9C-5F3B-4CF7-AE86-A10EF841FC5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70122E45-55A8-4619-A25F-C44FC187C07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C58CA10B-018C-41F2-A6EA-4195458E0C4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3DF8CFC5-0C81-408F-B91B-837A7DB7157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1A10AB09-F79E-414E-A855-F7DA0C5F6F4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F9297424-98A9-41B2-AC73-934302FF8EA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FE9B88B9-01B5-4F1E-82A2-527ABE12198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4997D379-1217-47E6-97C5-C67ADADAA69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D63D1840-5D9E-4289-B326-7F118566429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921C51F1-3865-4A17-A1F3-8F50427C59A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8E6429D0-3D89-4B05-9EA4-215318C82D8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0BEBB546-4C36-44E8-B036-0EE5DC012C9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91A2EB58-076E-4FCF-9B5F-F6C4185986F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E93F70C7-8D17-48C4-BCD9-6DFBEEA27A0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9AC8921F-C6A5-4A94-942D-0DCFF646F9E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2BAB5540-B1A2-4E52-AAA7-5CFFB1ABE45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F9BD10B0-A9B9-4EF2-B12B-8468DC0222A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B0A7CAD6-0656-4AC8-A63F-384D37857B3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2D6D3DDE-AE8D-454D-8481-E75D9C1643E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491D5D36-C7E5-4F6F-8EA8-641D6ABC9D8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CAA65438-E7EC-4862-BEDC-192CABD557D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8F601B4F-CBDA-444C-88E3-65DE5C18FC7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C85208FB-04F0-4A3D-8F76-7027176DFD4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E13F59F3-B418-4E2B-83B4-A8A5F54776F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7D1B629B-862C-41BE-B55F-6C151034108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B391896A-C01E-4D22-A8FB-1C88B4109DA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796A72E7-24F6-48F9-BCD9-A55714F12C5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D3F7F22E-DDFE-49C6-81B3-4917B28C885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FF354337-A2A9-439F-8A03-9B6D4FF89E9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CF994D65-026E-4C4A-A4E6-14037C07AC5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E281B266-FD8F-4783-81B4-903E9937BC4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8F1BC976-3AA7-47CB-A305-7ABEDB00891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="" xmlns:a16="http://schemas.microsoft.com/office/drawing/2014/main" id="{CD4BDA35-3A00-410B-9246-F8ABF55C8B4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="" xmlns:a16="http://schemas.microsoft.com/office/drawing/2014/main" id="{CFFD9B64-C762-4CDC-B8BE-B74534C4A3F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51E2E1C4-72F5-4D1B-833A-97DB683B754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="" xmlns:a16="http://schemas.microsoft.com/office/drawing/2014/main" id="{F46D5965-D62A-4BE0-BC96-444295AE73E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B50B2DE9-0BA9-4074-A13B-81CE9F1EE2F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="" xmlns:a16="http://schemas.microsoft.com/office/drawing/2014/main" id="{83EA2321-80EB-4C45-B3FB-8DDDA783EF1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="" xmlns:a16="http://schemas.microsoft.com/office/drawing/2014/main" id="{41E37BB4-BE5A-456C-B9E6-4B47C18720E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8E8FD02F-62E2-4124-871A-C6F849E3406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="" xmlns:a16="http://schemas.microsoft.com/office/drawing/2014/main" id="{02C595D8-5F1B-41E6-8895-626CC34C1A8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D39F259C-2B3B-48F8-B6ED-E5D40B9F4B7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="" xmlns:a16="http://schemas.microsoft.com/office/drawing/2014/main" id="{E6A64F1A-1395-499B-8E5E-9E35644143D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="" xmlns:a16="http://schemas.microsoft.com/office/drawing/2014/main" id="{A41E1477-5626-4F58-A46C-3A741034E02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="" xmlns:a16="http://schemas.microsoft.com/office/drawing/2014/main" id="{7EF476ED-B19A-4190-8476-EC2CB625EE1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="" xmlns:a16="http://schemas.microsoft.com/office/drawing/2014/main" id="{C01C69E4-5A14-424C-86A9-137C4610550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02BA45F9-7D38-4A57-8A3E-7E7D5088E1C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BC4A4575-B1F9-4796-BFAE-B892DAF2A7B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4ABEB68E-63A5-4E5E-88AD-727EC67F9BC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="" xmlns:a16="http://schemas.microsoft.com/office/drawing/2014/main" id="{097BA190-D4C9-4B57-9296-6C7D775F831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="" xmlns:a16="http://schemas.microsoft.com/office/drawing/2014/main" id="{BD30D30F-6BC0-4A31-BEF3-1C35E1020A5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="" xmlns:a16="http://schemas.microsoft.com/office/drawing/2014/main" id="{E4E7F0EA-DE03-4DAC-BC65-DDC91BBE81D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="" xmlns:a16="http://schemas.microsoft.com/office/drawing/2014/main" id="{D1C698A1-EB73-4F82-815B-A473372268E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="" xmlns:a16="http://schemas.microsoft.com/office/drawing/2014/main" id="{E00187AD-E42A-4372-8438-419985B1448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287059B7-2E91-4220-BC1E-459CFFD6E07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="" xmlns:a16="http://schemas.microsoft.com/office/drawing/2014/main" id="{7BF890FA-60B9-4A82-91E4-E6FD8726231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="" xmlns:a16="http://schemas.microsoft.com/office/drawing/2014/main" id="{581337BA-169E-4DDE-BA3D-D7904CC543E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9F409EFD-7EF1-428C-AF30-29F01A8F18D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="" xmlns:a16="http://schemas.microsoft.com/office/drawing/2014/main" id="{689CA65A-9571-44C8-ADCB-5A28EB756D8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152936BE-69B0-44CB-8945-5CA8A8E9895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="" xmlns:a16="http://schemas.microsoft.com/office/drawing/2014/main" id="{250EF49F-8C14-4851-855A-2C41DB13788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="" xmlns:a16="http://schemas.microsoft.com/office/drawing/2014/main" id="{9317E4E8-482F-4B5D-A012-3F843978F2C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B5106338-F774-4D88-AD60-DC160FB3383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="" xmlns:a16="http://schemas.microsoft.com/office/drawing/2014/main" id="{36E8F88E-81BB-4655-8951-AC74B7EA1CF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F80C2D85-BF7C-4EBF-A1F2-5D740D17BF1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="" xmlns:a16="http://schemas.microsoft.com/office/drawing/2014/main" id="{555094B1-6809-470A-B63F-C937F74ADB2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="" xmlns:a16="http://schemas.microsoft.com/office/drawing/2014/main" id="{6EA3A0E7-43EB-4C1A-8122-F57C68D82CB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F71DE682-C0C0-44C6-BA9F-8D9B55A0DE6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="" xmlns:a16="http://schemas.microsoft.com/office/drawing/2014/main" id="{9C0DF235-0D22-4D03-A834-4217E42312F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="" xmlns:a16="http://schemas.microsoft.com/office/drawing/2014/main" id="{ADB8C335-ACD7-4797-BF27-47BBF307C2C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="" xmlns:a16="http://schemas.microsoft.com/office/drawing/2014/main" id="{038651CF-2D75-485B-A625-47DA85ED894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="" xmlns:a16="http://schemas.microsoft.com/office/drawing/2014/main" id="{6BAAB7BD-4E4B-472D-AC8B-F084F9CF735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="" xmlns:a16="http://schemas.microsoft.com/office/drawing/2014/main" id="{52516734-D2EC-48AA-B64B-AB2484E4F39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CB7DDD16-8B6E-47E1-9AFA-A4EE6AB2D88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D112F76E-8C72-4918-970E-6DE1046456D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F2DC764D-15A0-4FD0-BC1A-D1D41A65C55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C72E24C9-23CD-41CD-8B91-D1F657127F7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2BFD64BB-1D39-45C4-9B17-F5E19542CA6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="" xmlns:a16="http://schemas.microsoft.com/office/drawing/2014/main" id="{469A92E5-4F95-4F8B-9C43-FF335E2756F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21FA8BA9-D1BA-4076-91C3-EAA1DFC579F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8B7FC93C-50A4-4FED-BE0D-74C4D842AC9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="" xmlns:a16="http://schemas.microsoft.com/office/drawing/2014/main" id="{47E2DFAD-F390-40F9-8FA7-64C5ECBBB8F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6E50226D-3202-46B5-8E13-A5E918E6075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="" xmlns:a16="http://schemas.microsoft.com/office/drawing/2014/main" id="{2CA4773C-E832-4090-83CD-74267EAB6C7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6B0F5A24-CA68-44DC-9ABD-CC1766C8B30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E1D49D0D-0067-4811-B02F-6DFD62D1391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="" xmlns:a16="http://schemas.microsoft.com/office/drawing/2014/main" id="{DFF6A125-9C00-49BC-BC9B-A445299A7B0A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="" xmlns:a16="http://schemas.microsoft.com/office/drawing/2014/main" id="{47288D3D-2B51-4A8D-8700-CA95C95C156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="" xmlns:a16="http://schemas.microsoft.com/office/drawing/2014/main" id="{CAECFF2C-E449-4DDE-AEF6-C7E428C54037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3BD12C92-FAEF-43A6-A81E-D914FC39085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3895C574-72CA-45D4-B77E-0BB9AA1F8C6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E7975F06-C93A-43B7-9F3E-8E787048F12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4CD62A12-58E5-4AD8-9CDA-8E4367AB7B2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AA4F2070-CA02-4FD7-94FF-8CD4B1515757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E7E4A355-0E0A-40C8-A319-BC31D8BDF852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="" xmlns:a16="http://schemas.microsoft.com/office/drawing/2014/main" id="{30A1E7BB-A8DA-422E-BE1D-31DD1A88A67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="" xmlns:a16="http://schemas.microsoft.com/office/drawing/2014/main" id="{DF006EA1-34B5-443D-95F9-5FF0A160246A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="" xmlns:a16="http://schemas.microsoft.com/office/drawing/2014/main" id="{653F88AE-C692-43F0-BAD2-BAB721123537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="" xmlns:a16="http://schemas.microsoft.com/office/drawing/2014/main" id="{F0833B82-6AEC-461D-A73B-82640160C30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="" xmlns:a16="http://schemas.microsoft.com/office/drawing/2014/main" id="{1615ADD5-DECC-4EAA-BEF2-6672B6BC3677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E14D6FB7-ABF8-44D1-A7D0-65F0F676B48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="" xmlns:a16="http://schemas.microsoft.com/office/drawing/2014/main" id="{AE2EC59A-8DB4-45E4-92DF-49E3063A586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="" xmlns:a16="http://schemas.microsoft.com/office/drawing/2014/main" id="{F1523D52-4226-4BA2-B65C-9625BE70239A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4D76744B-666A-450D-A2D4-7B1B41E20B4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="" xmlns:a16="http://schemas.microsoft.com/office/drawing/2014/main" id="{B74EE14A-E921-4D8C-BBB3-906FC900C75E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21D44EEC-9FB9-4465-8DFD-5878039F49D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="" xmlns:a16="http://schemas.microsoft.com/office/drawing/2014/main" id="{E5383FED-DF29-4FC9-A7E6-9DC734E76E1D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="" xmlns:a16="http://schemas.microsoft.com/office/drawing/2014/main" id="{772D129A-6ECC-4AA7-B53D-28668DF6234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82537159-26AB-4861-8095-521E602F397D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="" xmlns:a16="http://schemas.microsoft.com/office/drawing/2014/main" id="{A0E12F39-012B-45B3-88C5-0A03129DEDBE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53BC1C08-09FF-42C9-881E-6F7136ED954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="" xmlns:a16="http://schemas.microsoft.com/office/drawing/2014/main" id="{F0679B28-CCB1-400F-82E1-8D2F2CFD301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="" xmlns:a16="http://schemas.microsoft.com/office/drawing/2014/main" id="{5444B46C-D020-4E27-869B-99E2958A530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="" xmlns:a16="http://schemas.microsoft.com/office/drawing/2014/main" id="{E888AAF2-1C5B-44E9-AF77-EA089CB312E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E625D849-6F3A-4C4F-84FC-6B11400BF06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="" xmlns:a16="http://schemas.microsoft.com/office/drawing/2014/main" id="{07134E9D-52A6-4EB9-8359-CD516597D6B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="" xmlns:a16="http://schemas.microsoft.com/office/drawing/2014/main" id="{99D507BE-2FCA-4D14-909A-DC7F74CEF32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="" xmlns:a16="http://schemas.microsoft.com/office/drawing/2014/main" id="{F64EA179-B544-472B-BDB0-ECA645DC20E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="" xmlns:a16="http://schemas.microsoft.com/office/drawing/2014/main" id="{3000A72B-F592-49A3-ABCD-C787B1E4227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90616265-FC09-4454-BA39-E2817C4F184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1830082A-AE76-44F2-B310-1467BA84A43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="" xmlns:a16="http://schemas.microsoft.com/office/drawing/2014/main" id="{D4E855FF-5941-4D05-8FF9-606139EC5E8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="" xmlns:a16="http://schemas.microsoft.com/office/drawing/2014/main" id="{35F1BBB2-8AE0-42A1-8059-525AD329FB8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="" xmlns:a16="http://schemas.microsoft.com/office/drawing/2014/main" id="{128374B0-8E91-49C5-B278-F5D8A471520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="" xmlns:a16="http://schemas.microsoft.com/office/drawing/2014/main" id="{E3849231-5843-434A-88FC-9EE1F271C48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="" xmlns:a16="http://schemas.microsoft.com/office/drawing/2014/main" id="{114EE708-D1D2-4E07-8FE6-53F79CE557FC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CB89E084-5DB5-45F5-87E9-D274A30CB53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61D210BE-1462-4A6A-97BB-CD954B4E423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="" xmlns:a16="http://schemas.microsoft.com/office/drawing/2014/main" id="{E38D8A94-BBC7-42E6-84FD-AE2EBAC159E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EAC355DA-4F54-487B-8837-A3A502BE7212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="" xmlns:a16="http://schemas.microsoft.com/office/drawing/2014/main" id="{61C17143-5997-4420-9CD0-8D363A827B7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5EEFC3D0-8DAA-4FE0-8893-48677B6A4832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="" xmlns:a16="http://schemas.microsoft.com/office/drawing/2014/main" id="{72BCCC0F-673A-495B-86F9-A563D0902A51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="" xmlns:a16="http://schemas.microsoft.com/office/drawing/2014/main" id="{8DBE27B5-F434-4B30-AA56-6F34AB6FD72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BF1668F6-BDD9-4506-9537-59CA2C3D77EE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="" xmlns:a16="http://schemas.microsoft.com/office/drawing/2014/main" id="{A150DF5A-62F5-408C-9E04-99232A5EC81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C89EBDEA-4E9B-4D06-8A30-6830F6B98B18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="" xmlns:a16="http://schemas.microsoft.com/office/drawing/2014/main" id="{22A480ED-9FD2-4215-966E-CD9F0B7D74B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="" xmlns:a16="http://schemas.microsoft.com/office/drawing/2014/main" id="{9A8DD4A2-6C5E-4FD6-9126-C88E739227C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="" xmlns:a16="http://schemas.microsoft.com/office/drawing/2014/main" id="{88BEEF14-AE99-46E8-BEBB-C7B58C8D01B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="" xmlns:a16="http://schemas.microsoft.com/office/drawing/2014/main" id="{F03A1D9C-3A36-4F46-B5B1-CBB754C83C7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3079985E-369C-4CF8-8461-E167DEBC2DE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28210052-1234-4AE6-8867-80BEE3A0C5C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5D91179A-8EF8-4E6C-8EB0-B7485E4A400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="" xmlns:a16="http://schemas.microsoft.com/office/drawing/2014/main" id="{B3153206-ECC2-49AF-AA78-5B1521F50005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18E5ADD5-57D3-42F0-9D1F-173547782A2F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="" xmlns:a16="http://schemas.microsoft.com/office/drawing/2014/main" id="{27F8C41D-CC95-4108-A448-60221EC663C0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="" xmlns:a16="http://schemas.microsoft.com/office/drawing/2014/main" id="{3073373D-E75C-4F31-8799-8E4E79FDB37E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10D68D4B-1CD3-4AE9-BFAA-31741DAF32B9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="" xmlns:a16="http://schemas.microsoft.com/office/drawing/2014/main" id="{2205818D-8A89-42A3-852F-452F11412076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27D95CBD-CF3F-446E-BD1D-2632C49049C2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="" xmlns:a16="http://schemas.microsoft.com/office/drawing/2014/main" id="{FBF81A4B-777E-436C-A0BF-6810D8469BAD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="" xmlns:a16="http://schemas.microsoft.com/office/drawing/2014/main" id="{41D1E75A-24E6-46AF-93C8-0050C9E66E0A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9FCA4967-1C86-4ED6-9614-B5CAD3AAF2C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="" xmlns:a16="http://schemas.microsoft.com/office/drawing/2014/main" id="{6533A2F1-6AE5-4D1A-AAFE-FF86FD415A44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8590FE9F-F1EF-4BBA-AF74-13CC5D366333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2516257</xdr:colOff>
      <xdr:row>10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="" xmlns:a16="http://schemas.microsoft.com/office/drawing/2014/main" id="{2BE484B8-274B-44E1-BE80-EC6235E1357B}"/>
            </a:ext>
          </a:extLst>
        </xdr:cNvPr>
        <xdr:cNvSpPr txBox="1"/>
      </xdr:nvSpPr>
      <xdr:spPr>
        <a:xfrm>
          <a:off x="3392557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="" xmlns:a16="http://schemas.microsoft.com/office/drawing/2014/main" id="{F209CDEE-B700-4B45-9AF8-9F0CFAB42B2C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="" xmlns:a16="http://schemas.microsoft.com/office/drawing/2014/main" id="{25E2E0F8-8084-4517-8DDD-EA1828CD6509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714E4A98-860D-415F-8868-169F5296C6A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="" xmlns:a16="http://schemas.microsoft.com/office/drawing/2014/main" id="{5B43145C-CBC6-4D4E-B84B-1DC2B31C637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66447593-F03D-4A92-95D7-2D46FC8EC5C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="" xmlns:a16="http://schemas.microsoft.com/office/drawing/2014/main" id="{49391BBF-7E6B-499B-8B03-E4ED241A4F7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="" xmlns:a16="http://schemas.microsoft.com/office/drawing/2014/main" id="{FA1C2C51-6C55-445F-852D-822E7E2FB49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="" xmlns:a16="http://schemas.microsoft.com/office/drawing/2014/main" id="{E2DB066B-A4E5-4522-AD66-CECC7C9D5FE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679D1F63-6985-4044-BBBF-37EDD749BA7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411792AF-96B6-4467-B56F-9D6AE432DAE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="" xmlns:a16="http://schemas.microsoft.com/office/drawing/2014/main" id="{4F2B5C9F-6327-4925-A8BC-395ADBD63C1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="" xmlns:a16="http://schemas.microsoft.com/office/drawing/2014/main" id="{07949581-2269-4DC5-A604-C7EF453AD2C9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714A5A00-C894-49E1-A835-1B73E063F82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="" xmlns:a16="http://schemas.microsoft.com/office/drawing/2014/main" id="{AA18EC47-DA76-4F91-9415-25EF94E2ED3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="" xmlns:a16="http://schemas.microsoft.com/office/drawing/2014/main" id="{6557FD8D-6908-4383-B00D-D46809A9F25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23D307A3-76F6-4F77-AA3D-8A53DD9A245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="" xmlns:a16="http://schemas.microsoft.com/office/drawing/2014/main" id="{5FD56FE0-5C64-4C1E-8C64-D4120B588FE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FF91B4B7-9F4E-4718-80BB-4AA3B14A662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A4DF76A7-13FA-48AE-A0B3-C61FEB0743A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="" xmlns:a16="http://schemas.microsoft.com/office/drawing/2014/main" id="{B3C26E24-FCE4-49EB-8C9D-489EB531EE1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0D76B50D-6971-4626-A4EC-CBD75D65522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="" xmlns:a16="http://schemas.microsoft.com/office/drawing/2014/main" id="{9CD8392C-6B02-4DE4-B441-BC888BBA316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1AB22606-36CE-48D1-809B-33E956E9747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="" xmlns:a16="http://schemas.microsoft.com/office/drawing/2014/main" id="{0B5F88BD-C16D-40B4-A8C3-91B65E2796F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="" xmlns:a16="http://schemas.microsoft.com/office/drawing/2014/main" id="{873805A9-F0BF-4CF6-BABA-D222F086EC9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="" xmlns:a16="http://schemas.microsoft.com/office/drawing/2014/main" id="{8AEBD467-0FFB-41F0-A6D6-F8453A5E666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="" xmlns:a16="http://schemas.microsoft.com/office/drawing/2014/main" id="{26F26F72-9428-4FA3-BE81-CF7E46A75BB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="" xmlns:a16="http://schemas.microsoft.com/office/drawing/2014/main" id="{18451A5B-9FAF-4BF9-AEFF-7719463D9DC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4E80D21C-7FD3-43A0-9108-CAEFA9BB53A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7B58F194-462D-40CA-9875-8FB8037681F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B214A00A-30D3-4B30-9FE3-08BAEF66679A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="" xmlns:a16="http://schemas.microsoft.com/office/drawing/2014/main" id="{BABF370C-7927-4AE1-A32A-CD62548E69D4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="" xmlns:a16="http://schemas.microsoft.com/office/drawing/2014/main" id="{5D20FFC5-5492-45B3-9395-DB5E35FF57E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="" xmlns:a16="http://schemas.microsoft.com/office/drawing/2014/main" id="{472D33BD-704F-4D50-B3DA-6592B6D607F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2042E712-4DF6-45B8-9769-DB8D1834CA6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="" xmlns:a16="http://schemas.microsoft.com/office/drawing/2014/main" id="{DE0A61C6-C99A-4B3E-A303-0B62901C57F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A85782E6-61F2-4B8B-8D97-52994D919A4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="" xmlns:a16="http://schemas.microsoft.com/office/drawing/2014/main" id="{73223316-821B-4AFF-B861-EE1FB5BD2C1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="" xmlns:a16="http://schemas.microsoft.com/office/drawing/2014/main" id="{6EA13D41-F8CB-4107-8077-186B771D587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EA8BC942-E0CB-4BC6-806C-3B99BAD82DC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="" xmlns:a16="http://schemas.microsoft.com/office/drawing/2014/main" id="{E11312F1-6CD3-4B7B-80DC-FBDF5BF5C5F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8FBAEECD-B331-4FD7-ABC8-6465FDF1BD09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="" xmlns:a16="http://schemas.microsoft.com/office/drawing/2014/main" id="{C7DCBE64-A8F2-4579-A224-AD2F4B5ED29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="" xmlns:a16="http://schemas.microsoft.com/office/drawing/2014/main" id="{7D60AFFA-53FC-4AC4-AE2E-DF6C571A635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1441BE6A-C7F3-45AD-B52B-53302DEABED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="" xmlns:a16="http://schemas.microsoft.com/office/drawing/2014/main" id="{C6EBA4BF-E988-45B8-8F83-1E4225ECFB4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74872BBF-4EE6-4B1A-9304-9192E534001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="" xmlns:a16="http://schemas.microsoft.com/office/drawing/2014/main" id="{49447A0F-8B2D-4C95-924B-DC9EF4A7A35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="" xmlns:a16="http://schemas.microsoft.com/office/drawing/2014/main" id="{B87BC014-EA9F-4458-930C-0BDA012A1A1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="" xmlns:a16="http://schemas.microsoft.com/office/drawing/2014/main" id="{14A1A6F5-EEBB-4597-A5A2-58654C37F58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82C8EC82-D22A-44E8-8B27-8BD61427DAE3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="" xmlns:a16="http://schemas.microsoft.com/office/drawing/2014/main" id="{149F4C6F-3AEE-423E-BD3F-609AD2AC19CD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E8AA5F8E-3433-4A53-9971-3B7F1E73909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3A0723D1-3614-493C-8B3B-5754400D312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BC8722DF-6273-4575-BF3F-EA0A677CE64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="" xmlns:a16="http://schemas.microsoft.com/office/drawing/2014/main" id="{FAFFFC37-D0F0-4088-BB2A-2F315C070400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="" xmlns:a16="http://schemas.microsoft.com/office/drawing/2014/main" id="{4966B9CD-FA7D-4975-95A7-798C20AFF027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="" xmlns:a16="http://schemas.microsoft.com/office/drawing/2014/main" id="{E9CE2F55-7B14-4359-B04D-7F28CEAB70D4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="" xmlns:a16="http://schemas.microsoft.com/office/drawing/2014/main" id="{85C161EC-80C6-4B64-8BD1-0AEBB42100A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="" xmlns:a16="http://schemas.microsoft.com/office/drawing/2014/main" id="{155F0D75-6082-4EA8-970B-D3282BAF3F08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440839AA-4CB4-48C6-A879-715093CADDEB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="" xmlns:a16="http://schemas.microsoft.com/office/drawing/2014/main" id="{E0690706-A438-4FDE-9147-49FB3A217E2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="" xmlns:a16="http://schemas.microsoft.com/office/drawing/2014/main" id="{4DFDE8B9-3706-407D-953E-B9BC82CF3B32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65875ECA-00BA-4B55-A964-E44546D0CC1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="" xmlns:a16="http://schemas.microsoft.com/office/drawing/2014/main" id="{C35775C9-035C-4703-A067-94FC122294C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2F5765DE-F888-40E5-B7C1-4411EF32107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EC197CFC-A061-47A4-8E3E-596F65013F09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="" xmlns:a16="http://schemas.microsoft.com/office/drawing/2014/main" id="{370DE482-84EC-49E3-B509-67971A5EE135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F3460D89-7BDD-4AF9-ADFF-FF912CDD5A16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="" xmlns:a16="http://schemas.microsoft.com/office/drawing/2014/main" id="{77147F0E-2E95-4036-AB7B-A2846B2342EF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229D2AB7-1D92-4B96-8FE4-9E819675746E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465043</xdr:colOff>
      <xdr:row>10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="" xmlns:a16="http://schemas.microsoft.com/office/drawing/2014/main" id="{4A141FB2-E7AF-41CB-B1FA-3F69BC31A921}"/>
            </a:ext>
          </a:extLst>
        </xdr:cNvPr>
        <xdr:cNvSpPr txBox="1"/>
      </xdr:nvSpPr>
      <xdr:spPr>
        <a:xfrm>
          <a:off x="431314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="" xmlns:a16="http://schemas.microsoft.com/office/drawing/2014/main" id="{5881315E-8271-4732-BB39-EC1BABE1265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="" xmlns:a16="http://schemas.microsoft.com/office/drawing/2014/main" id="{7930726E-293A-411A-B8BB-8116A8706C5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="" xmlns:a16="http://schemas.microsoft.com/office/drawing/2014/main" id="{A833DCEF-6DDE-4BF2-87F2-8FED9C1F67B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="" xmlns:a16="http://schemas.microsoft.com/office/drawing/2014/main" id="{0D3C60BD-917E-4AD1-B64C-C9E2D13039B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="" xmlns:a16="http://schemas.microsoft.com/office/drawing/2014/main" id="{7F18327A-5F45-4475-85C3-8B732FA217D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FF556035-DE41-41F1-A076-2436214B250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7DA680F8-8102-47EF-9DD2-F628574BBAA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1B4F690A-FB56-4F86-B813-FB845BB9C83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6DC5829A-90B4-4613-A203-661AA4930C8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84D634C-3A5C-46BB-BF52-518BC1D72B6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01624827-EA76-4F9F-8362-32C6670E9E0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B522A670-EAD3-471C-8339-D611CD8B805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B0D6AB63-CD6F-4B43-B920-CFBAAE13D1E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="" xmlns:a16="http://schemas.microsoft.com/office/drawing/2014/main" id="{EB01C010-8182-4516-A863-C74BCE1B5A3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E5E3DC3C-8E6C-4B34-832D-D3EFC642D3A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="" xmlns:a16="http://schemas.microsoft.com/office/drawing/2014/main" id="{A8A01C48-54A3-4956-86FB-16C0BEB35A2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B9029AE9-B7D4-4321-92C4-19254A4A01D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F4E72451-1C7C-41E3-BD69-AB9D6974784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="" xmlns:a16="http://schemas.microsoft.com/office/drawing/2014/main" id="{D17B6300-CADB-49DA-8CA1-94057F6517D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="" xmlns:a16="http://schemas.microsoft.com/office/drawing/2014/main" id="{0380253B-DEAA-4660-9020-00B91776834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="" xmlns:a16="http://schemas.microsoft.com/office/drawing/2014/main" id="{37BCCACB-358D-4436-80EB-F76AB5DA9B1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E8339C33-57EE-4DA6-AC8F-15FF67C1C3E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D2DEE9A1-FCDC-457D-B6FC-821C27878F5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="" xmlns:a16="http://schemas.microsoft.com/office/drawing/2014/main" id="{608D44AC-3CAB-48F5-8402-7769F22FC6A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="" xmlns:a16="http://schemas.microsoft.com/office/drawing/2014/main" id="{0C457221-BD1A-4BBF-A5A2-A39AEF4CC4C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="" xmlns:a16="http://schemas.microsoft.com/office/drawing/2014/main" id="{65EEC649-CE6C-4782-BD8C-55C5DDD0803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1D87C992-C945-4BEE-A670-D04D5D87045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8131E2D5-5968-406C-9B9F-3F45F8C09DC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3CEBD9AB-3A32-4874-8EDF-30B359C8D13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735C8830-966E-4EB5-A742-CC4A8AF049B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1FE5D670-E6E2-4A34-9AEE-B3849AFBF91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0B246636-E768-4A92-BCCD-54780590ABB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="" xmlns:a16="http://schemas.microsoft.com/office/drawing/2014/main" id="{BDBB4FD6-1FCC-464F-A514-9D5243DDFB9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DBFB1C9F-6CCF-4783-A5CD-F97DB4E9084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7DD57D7D-DFC1-4E1A-BFCE-3246221E1A9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="" xmlns:a16="http://schemas.microsoft.com/office/drawing/2014/main" id="{548FBAC6-E8A4-4026-AFF2-EF1BBC2220C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FDEEFFE5-333C-4CA6-A56E-5C00816D00E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="" xmlns:a16="http://schemas.microsoft.com/office/drawing/2014/main" id="{DA0CFD61-0FAD-4AF9-88AC-429FDE7A94F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D3D9A16E-BD60-4232-9470-16CFBD91B13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745C23FF-A7EA-431C-BB1D-501D623397D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="" xmlns:a16="http://schemas.microsoft.com/office/drawing/2014/main" id="{6D476029-3409-4260-90D9-3C3A19D3031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="" xmlns:a16="http://schemas.microsoft.com/office/drawing/2014/main" id="{2421AD19-AA9F-4DF2-B4AC-95EEF8F7648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="" xmlns:a16="http://schemas.microsoft.com/office/drawing/2014/main" id="{0C239F8C-6E7B-406F-A3C7-50E03E9CDED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A602B063-4AB7-4C20-AB29-DBDE0901D0A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377B63C5-5C10-4D40-BA5D-B16D86B1248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C6E59A6C-E42B-4E80-842E-DFF92371CDC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="" xmlns:a16="http://schemas.microsoft.com/office/drawing/2014/main" id="{ED1EE110-C351-4887-8988-E2FA4EAEF2D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="" xmlns:a16="http://schemas.microsoft.com/office/drawing/2014/main" id="{0A830277-4F8B-4B1C-B04F-65372B9658A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="" xmlns:a16="http://schemas.microsoft.com/office/drawing/2014/main" id="{9E22E8C8-5FB6-4396-9E71-263203D5514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="" xmlns:a16="http://schemas.microsoft.com/office/drawing/2014/main" id="{FA5106CE-A669-41F8-9096-E14EFD0C630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C7E5899E-9D57-4C51-A3CD-F90149D5DDB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93D32DFA-2CE3-42C9-82E2-EB0A74DF34B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CDFC9CC0-9BB4-4C90-B1DB-02E63ED88EB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552855A3-35AA-4AE7-AF70-39E31C059B2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592195C8-A56C-4AE0-98B2-2104A447278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="" xmlns:a16="http://schemas.microsoft.com/office/drawing/2014/main" id="{A916397A-DB00-443E-9169-0735674E1E8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9A46A56A-680F-40A0-8718-B43B1F1A106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3F4D7052-051F-45C8-892C-8AA6C32F745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="" xmlns:a16="http://schemas.microsoft.com/office/drawing/2014/main" id="{C786E704-6461-4E9A-8386-8E8A5813D51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392C7D28-EDE6-43D2-AED8-1F39EDF267E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="" xmlns:a16="http://schemas.microsoft.com/office/drawing/2014/main" id="{498FFAAF-A285-43A9-B314-CE332EBCC52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1903F96F-6D9A-4E04-AEB0-3FEF5C44B75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BAD69129-56AD-4B15-9DF5-33A48E7B653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="" xmlns:a16="http://schemas.microsoft.com/office/drawing/2014/main" id="{2C7EA541-5C28-4257-A013-7657B712333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="" xmlns:a16="http://schemas.microsoft.com/office/drawing/2014/main" id="{178A77DD-2C4C-408F-A550-A9C7B61A2E5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="" xmlns:a16="http://schemas.microsoft.com/office/drawing/2014/main" id="{9C08EC17-3CBC-427A-9222-AE610F72DFC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D2798637-E933-488D-82B4-0DE6A6F228B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D3EE2C5F-2CCE-45B8-88B1-8E7D64CAD29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251BC157-F593-4F13-A402-4CDA6ACE446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3EF5FA1C-C961-4863-991D-856AD0AAF18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="" xmlns:a16="http://schemas.microsoft.com/office/drawing/2014/main" id="{087CF04D-6C49-4E3D-BD64-287CB542CB5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56A42858-A8CF-4FB5-AB47-3269B91A308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54031AD6-BC9C-4AE6-84CE-2720A96D049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3E52FA13-0A9A-47C8-B511-E64F0027289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="" xmlns:a16="http://schemas.microsoft.com/office/drawing/2014/main" id="{C52C2E1C-656E-4CDE-AB72-C11C8F7C50E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="" xmlns:a16="http://schemas.microsoft.com/office/drawing/2014/main" id="{A0C9931A-B30C-461C-8B20-7F5FFAE0907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="" xmlns:a16="http://schemas.microsoft.com/office/drawing/2014/main" id="{868E96CD-BC35-4F46-80DB-AD7D390807C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="" xmlns:a16="http://schemas.microsoft.com/office/drawing/2014/main" id="{7A3FC012-07E7-4F05-B030-371952D363A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="" xmlns:a16="http://schemas.microsoft.com/office/drawing/2014/main" id="{1B52FFB7-0288-46A5-B5F8-7B5D3046356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9270EF5C-695E-4510-B237-4325CF98B43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="" xmlns:a16="http://schemas.microsoft.com/office/drawing/2014/main" id="{D6B01DCF-2D39-4BEB-B22C-7E7C00EAFC8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="" xmlns:a16="http://schemas.microsoft.com/office/drawing/2014/main" id="{181A153B-7634-446B-960A-1864D18F495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63E8DC82-9C5D-4DAC-860B-453114C92F6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="" xmlns:a16="http://schemas.microsoft.com/office/drawing/2014/main" id="{7054BC84-C9E3-496B-AA46-A9A3FA4F18D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81C7FA70-0DE4-413D-ABE4-9819B53EF27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BEC7422E-02EB-4617-BDF6-DA1AD1370EF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="" xmlns:a16="http://schemas.microsoft.com/office/drawing/2014/main" id="{97083F56-1487-440E-933B-7F587B84771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391C114B-8FE8-43B5-AABD-73D78761EE2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="" xmlns:a16="http://schemas.microsoft.com/office/drawing/2014/main" id="{2710CD44-AD9F-4E1B-9057-2D951385007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0196BF2E-57AD-4032-8C9F-9011272A4F54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="" xmlns:a16="http://schemas.microsoft.com/office/drawing/2014/main" id="{65BCE10E-6FCA-41AC-93B4-EB1026A91F7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="" xmlns:a16="http://schemas.microsoft.com/office/drawing/2014/main" id="{5F6FEC63-4254-4298-81A9-C3997F981DB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="" xmlns:a16="http://schemas.microsoft.com/office/drawing/2014/main" id="{B43CC75A-9A57-419A-B042-202993BA4B4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="" xmlns:a16="http://schemas.microsoft.com/office/drawing/2014/main" id="{E0321B16-33DA-4593-9233-DDE900DBADC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="" xmlns:a16="http://schemas.microsoft.com/office/drawing/2014/main" id="{1907945D-7398-4636-AE32-6485DBB16B8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="" xmlns:a16="http://schemas.microsoft.com/office/drawing/2014/main" id="{B2325C03-A8DA-4F5B-980D-67510D6745C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C963B8DF-D12A-4D61-ABD5-A325EFD766A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13FEE02A-E72D-4B9D-9B2A-F43A958D9BE8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28185A5D-080D-47D5-AB02-7BFC5C2F2EF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6709351B-0020-42C4-8CD9-8B30102E39A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51456593-DF51-4E26-9776-39B18D31908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="" xmlns:a16="http://schemas.microsoft.com/office/drawing/2014/main" id="{78A7624A-1B60-4E8D-89E0-70F228B2466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A0DCF2AE-D321-4566-B351-C54859413FE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E901EF1B-1266-40F2-999C-379D5865BC8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="" xmlns:a16="http://schemas.microsoft.com/office/drawing/2014/main" id="{7BCCAB02-FB9A-4ED1-A3A4-B89885CD62B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08DEA05B-EDB2-444A-ADD9-42A1C38324F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="" xmlns:a16="http://schemas.microsoft.com/office/drawing/2014/main" id="{FFA36223-525B-458D-A8E0-92D6CBC2C61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4C71EA6B-E5E8-4760-945C-4F2D47BF7BD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B35D64F7-96F2-4517-8A6A-DC8B48F2954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="" xmlns:a16="http://schemas.microsoft.com/office/drawing/2014/main" id="{4F0566EB-1EDA-43E2-8426-967345512D0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="" xmlns:a16="http://schemas.microsoft.com/office/drawing/2014/main" id="{8A06E941-43A2-4B09-BC3E-F4D810C5016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="" xmlns:a16="http://schemas.microsoft.com/office/drawing/2014/main" id="{C1AC7827-A7F9-4783-8EE4-1EA5570B1BE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82D06C91-3F92-43FA-8DC1-96656FD4B3D2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80CC0A2F-891E-4FF6-942F-FB168D637A7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F1FC4084-8611-48C9-A195-017565CFFC97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2D618543-0FF8-49F8-A2F6-92CB35A3FD3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="" xmlns:a16="http://schemas.microsoft.com/office/drawing/2014/main" id="{50B9DFC1-1249-428D-A4D4-F54433ABFAA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="" xmlns:a16="http://schemas.microsoft.com/office/drawing/2014/main" id="{18444623-6897-4351-A0A1-60E0C3C673B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="" xmlns:a16="http://schemas.microsoft.com/office/drawing/2014/main" id="{B3158874-35F3-4D6C-9EE9-A727F2E466A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="" xmlns:a16="http://schemas.microsoft.com/office/drawing/2014/main" id="{AC487C0E-F801-4673-9029-9F878295F3E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="" xmlns:a16="http://schemas.microsoft.com/office/drawing/2014/main" id="{59862AF7-4600-48B9-A03A-88FA59E6830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215B3645-9F9F-4003-941C-E0A111421F1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8BAEC8E9-7FC7-4F7C-8046-BE8CA0A09C2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="" xmlns:a16="http://schemas.microsoft.com/office/drawing/2014/main" id="{65DBCC8F-63C1-4253-8397-34C099C20F3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="" xmlns:a16="http://schemas.microsoft.com/office/drawing/2014/main" id="{B211DD4F-83F2-4563-A228-7EE2727FE216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60A0B69A-50A8-4B81-966A-7B31C76EA5F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="" xmlns:a16="http://schemas.microsoft.com/office/drawing/2014/main" id="{B84643CC-8CBA-47F4-963F-0BBDEC205F9E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="" xmlns:a16="http://schemas.microsoft.com/office/drawing/2014/main" id="{5ACFF1DD-15AE-41F2-9F3A-78A868CA342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3B469CB4-CDEA-4F68-A08F-7C97E93C4641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="" xmlns:a16="http://schemas.microsoft.com/office/drawing/2014/main" id="{EA6D2606-3ACB-4370-B519-BB322871D5A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1C2CCEEF-B9D7-4B2C-AAC9-6D9B7B9EF41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="" xmlns:a16="http://schemas.microsoft.com/office/drawing/2014/main" id="{725EE140-F6F0-4595-8DE8-480E39FCBAA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="" xmlns:a16="http://schemas.microsoft.com/office/drawing/2014/main" id="{9B316F40-BC9B-4F86-A1BB-5A63A03DF02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88455033-35F9-4063-AFE7-24207EBCB73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="" xmlns:a16="http://schemas.microsoft.com/office/drawing/2014/main" id="{7A63DE0E-2B10-497E-950D-6D50464354FF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DDE69230-29F4-4BC4-8218-0AFF3F4A3A8B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="" xmlns:a16="http://schemas.microsoft.com/office/drawing/2014/main" id="{C2C0D809-F5A8-4BD0-AE61-20616C9D944D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="" xmlns:a16="http://schemas.microsoft.com/office/drawing/2014/main" id="{A0B9B811-30ED-406F-8064-4AA6CFFC9770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2A5B3C74-43B5-4596-9F9E-0614708D6F2A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="" xmlns:a16="http://schemas.microsoft.com/office/drawing/2014/main" id="{9F5E5254-F56A-48CD-9142-8CED769B0613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="" xmlns:a16="http://schemas.microsoft.com/office/drawing/2014/main" id="{C543B6CE-0737-41D5-B0FA-52FF96D73215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="" xmlns:a16="http://schemas.microsoft.com/office/drawing/2014/main" id="{A00D9DDE-C94F-4DCE-8AE2-A8E6850CFA29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575933</xdr:colOff>
      <xdr:row>10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="" xmlns:a16="http://schemas.microsoft.com/office/drawing/2014/main" id="{D7B4E97C-4F75-492E-AE6D-1AAFB6A8AC1C}"/>
            </a:ext>
          </a:extLst>
        </xdr:cNvPr>
        <xdr:cNvSpPr txBox="1"/>
      </xdr:nvSpPr>
      <xdr:spPr>
        <a:xfrm>
          <a:off x="9529433" y="576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25" name="TextBox 1724">
          <a:extLst>
            <a:ext uri="{FF2B5EF4-FFF2-40B4-BE49-F238E27FC236}">
              <a16:creationId xmlns="" xmlns:a16="http://schemas.microsoft.com/office/drawing/2014/main" id="{FF7B32D1-C486-485D-B045-CF1F2A5962A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26" name="TextBox 1725">
          <a:extLst>
            <a:ext uri="{FF2B5EF4-FFF2-40B4-BE49-F238E27FC236}">
              <a16:creationId xmlns="" xmlns:a16="http://schemas.microsoft.com/office/drawing/2014/main" id="{C0822D3F-B17C-4E76-8C0F-4486D2F01A7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27" name="TextBox 1726">
          <a:extLst>
            <a:ext uri="{FF2B5EF4-FFF2-40B4-BE49-F238E27FC236}">
              <a16:creationId xmlns="" xmlns:a16="http://schemas.microsoft.com/office/drawing/2014/main" id="{2C19A96C-91ED-4F7F-906E-0257E0B3148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28" name="TextBox 1727">
          <a:extLst>
            <a:ext uri="{FF2B5EF4-FFF2-40B4-BE49-F238E27FC236}">
              <a16:creationId xmlns="" xmlns:a16="http://schemas.microsoft.com/office/drawing/2014/main" id="{2DF18331-C646-4BEE-A050-B65CE8C493B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29" name="TextBox 1728">
          <a:extLst>
            <a:ext uri="{FF2B5EF4-FFF2-40B4-BE49-F238E27FC236}">
              <a16:creationId xmlns="" xmlns:a16="http://schemas.microsoft.com/office/drawing/2014/main" id="{DDB97735-8858-4212-8306-87C9D917E5B8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0" name="TextBox 1729">
          <a:extLst>
            <a:ext uri="{FF2B5EF4-FFF2-40B4-BE49-F238E27FC236}">
              <a16:creationId xmlns="" xmlns:a16="http://schemas.microsoft.com/office/drawing/2014/main" id="{CDC313C1-343E-4C2B-8D8D-5E4097EF0DB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1" name="TextBox 1730">
          <a:extLst>
            <a:ext uri="{FF2B5EF4-FFF2-40B4-BE49-F238E27FC236}">
              <a16:creationId xmlns="" xmlns:a16="http://schemas.microsoft.com/office/drawing/2014/main" id="{E4FF937A-86BF-4819-9E7F-4D0CC1C9003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2" name="TextBox 1731">
          <a:extLst>
            <a:ext uri="{FF2B5EF4-FFF2-40B4-BE49-F238E27FC236}">
              <a16:creationId xmlns="" xmlns:a16="http://schemas.microsoft.com/office/drawing/2014/main" id="{DF5521D4-E220-4A79-970C-27BAB0038D8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3" name="TextBox 1732">
          <a:extLst>
            <a:ext uri="{FF2B5EF4-FFF2-40B4-BE49-F238E27FC236}">
              <a16:creationId xmlns="" xmlns:a16="http://schemas.microsoft.com/office/drawing/2014/main" id="{797A7626-216A-41C5-B75D-3803FFD05E6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4" name="TextBox 1733">
          <a:extLst>
            <a:ext uri="{FF2B5EF4-FFF2-40B4-BE49-F238E27FC236}">
              <a16:creationId xmlns="" xmlns:a16="http://schemas.microsoft.com/office/drawing/2014/main" id="{24042593-9E63-4540-8E3D-85A8287504B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5" name="TextBox 1734">
          <a:extLst>
            <a:ext uri="{FF2B5EF4-FFF2-40B4-BE49-F238E27FC236}">
              <a16:creationId xmlns="" xmlns:a16="http://schemas.microsoft.com/office/drawing/2014/main" id="{6C08C51C-B569-405E-BF90-6B544DD0159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6" name="TextBox 1735">
          <a:extLst>
            <a:ext uri="{FF2B5EF4-FFF2-40B4-BE49-F238E27FC236}">
              <a16:creationId xmlns="" xmlns:a16="http://schemas.microsoft.com/office/drawing/2014/main" id="{CE2A2329-D138-4467-9CC4-61FA93F472B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7" name="TextBox 1736">
          <a:extLst>
            <a:ext uri="{FF2B5EF4-FFF2-40B4-BE49-F238E27FC236}">
              <a16:creationId xmlns="" xmlns:a16="http://schemas.microsoft.com/office/drawing/2014/main" id="{A28DF4A4-B9F6-43FB-89FC-CDDCA0FD37A1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8" name="TextBox 1737">
          <a:extLst>
            <a:ext uri="{FF2B5EF4-FFF2-40B4-BE49-F238E27FC236}">
              <a16:creationId xmlns="" xmlns:a16="http://schemas.microsoft.com/office/drawing/2014/main" id="{7ED465A8-625F-4912-98BE-C3588942349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39" name="TextBox 1738">
          <a:extLst>
            <a:ext uri="{FF2B5EF4-FFF2-40B4-BE49-F238E27FC236}">
              <a16:creationId xmlns="" xmlns:a16="http://schemas.microsoft.com/office/drawing/2014/main" id="{3B99DBA3-6221-425B-A94B-261D37FE7FF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0" name="TextBox 1739">
          <a:extLst>
            <a:ext uri="{FF2B5EF4-FFF2-40B4-BE49-F238E27FC236}">
              <a16:creationId xmlns="" xmlns:a16="http://schemas.microsoft.com/office/drawing/2014/main" id="{CE78562F-C017-4D78-AE7C-D08743CA9BB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1" name="TextBox 1740">
          <a:extLst>
            <a:ext uri="{FF2B5EF4-FFF2-40B4-BE49-F238E27FC236}">
              <a16:creationId xmlns="" xmlns:a16="http://schemas.microsoft.com/office/drawing/2014/main" id="{D1C178C6-2CEF-4E17-B85F-ABC10355FFF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2" name="TextBox 1741">
          <a:extLst>
            <a:ext uri="{FF2B5EF4-FFF2-40B4-BE49-F238E27FC236}">
              <a16:creationId xmlns="" xmlns:a16="http://schemas.microsoft.com/office/drawing/2014/main" id="{AB0F71DB-2831-4E7D-8AEE-C4252A18506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3" name="TextBox 1742">
          <a:extLst>
            <a:ext uri="{FF2B5EF4-FFF2-40B4-BE49-F238E27FC236}">
              <a16:creationId xmlns="" xmlns:a16="http://schemas.microsoft.com/office/drawing/2014/main" id="{1836376E-AE2D-48C3-A133-103004E0036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4" name="TextBox 1743">
          <a:extLst>
            <a:ext uri="{FF2B5EF4-FFF2-40B4-BE49-F238E27FC236}">
              <a16:creationId xmlns="" xmlns:a16="http://schemas.microsoft.com/office/drawing/2014/main" id="{D7F5FAA8-D9B6-4F7C-931F-0DD4B931150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5" name="TextBox 1744">
          <a:extLst>
            <a:ext uri="{FF2B5EF4-FFF2-40B4-BE49-F238E27FC236}">
              <a16:creationId xmlns="" xmlns:a16="http://schemas.microsoft.com/office/drawing/2014/main" id="{629CC410-3A0E-482E-B150-D2213B118B6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6" name="TextBox 1745">
          <a:extLst>
            <a:ext uri="{FF2B5EF4-FFF2-40B4-BE49-F238E27FC236}">
              <a16:creationId xmlns="" xmlns:a16="http://schemas.microsoft.com/office/drawing/2014/main" id="{B63A985C-109C-42A1-BD1D-73E87C7EF93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7" name="TextBox 1746">
          <a:extLst>
            <a:ext uri="{FF2B5EF4-FFF2-40B4-BE49-F238E27FC236}">
              <a16:creationId xmlns="" xmlns:a16="http://schemas.microsoft.com/office/drawing/2014/main" id="{00928BDE-C941-4E14-AD9A-41B9584A171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8" name="TextBox 1747">
          <a:extLst>
            <a:ext uri="{FF2B5EF4-FFF2-40B4-BE49-F238E27FC236}">
              <a16:creationId xmlns="" xmlns:a16="http://schemas.microsoft.com/office/drawing/2014/main" id="{E13E5A4F-45B1-45D0-B8C3-ED8C6A0963C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49" name="TextBox 1748">
          <a:extLst>
            <a:ext uri="{FF2B5EF4-FFF2-40B4-BE49-F238E27FC236}">
              <a16:creationId xmlns="" xmlns:a16="http://schemas.microsoft.com/office/drawing/2014/main" id="{F333F083-D286-4040-A942-AB204D0B51B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0" name="TextBox 1749">
          <a:extLst>
            <a:ext uri="{FF2B5EF4-FFF2-40B4-BE49-F238E27FC236}">
              <a16:creationId xmlns="" xmlns:a16="http://schemas.microsoft.com/office/drawing/2014/main" id="{80C4B21E-79F9-4E51-8D53-B22209BFC45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1" name="TextBox 1750">
          <a:extLst>
            <a:ext uri="{FF2B5EF4-FFF2-40B4-BE49-F238E27FC236}">
              <a16:creationId xmlns="" xmlns:a16="http://schemas.microsoft.com/office/drawing/2014/main" id="{F87AA22D-87B7-4BDA-8B54-5DC771AD208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2" name="TextBox 1751">
          <a:extLst>
            <a:ext uri="{FF2B5EF4-FFF2-40B4-BE49-F238E27FC236}">
              <a16:creationId xmlns="" xmlns:a16="http://schemas.microsoft.com/office/drawing/2014/main" id="{CD58EB0B-4C64-41E4-8380-CBF9DE24467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3" name="TextBox 1752">
          <a:extLst>
            <a:ext uri="{FF2B5EF4-FFF2-40B4-BE49-F238E27FC236}">
              <a16:creationId xmlns="" xmlns:a16="http://schemas.microsoft.com/office/drawing/2014/main" id="{9A3ADB6F-6389-4CF1-B272-4D30350E082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4" name="TextBox 1753">
          <a:extLst>
            <a:ext uri="{FF2B5EF4-FFF2-40B4-BE49-F238E27FC236}">
              <a16:creationId xmlns="" xmlns:a16="http://schemas.microsoft.com/office/drawing/2014/main" id="{A32AD0A3-98C8-47FF-815A-1B88EE9DE19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5" name="TextBox 1754">
          <a:extLst>
            <a:ext uri="{FF2B5EF4-FFF2-40B4-BE49-F238E27FC236}">
              <a16:creationId xmlns="" xmlns:a16="http://schemas.microsoft.com/office/drawing/2014/main" id="{7562CF62-A50E-48CE-B40D-E7657A2F38C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6" name="TextBox 1755">
          <a:extLst>
            <a:ext uri="{FF2B5EF4-FFF2-40B4-BE49-F238E27FC236}">
              <a16:creationId xmlns="" xmlns:a16="http://schemas.microsoft.com/office/drawing/2014/main" id="{48BB59E2-10BD-49F4-B7C4-C443602F6C3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7" name="TextBox 1756">
          <a:extLst>
            <a:ext uri="{FF2B5EF4-FFF2-40B4-BE49-F238E27FC236}">
              <a16:creationId xmlns="" xmlns:a16="http://schemas.microsoft.com/office/drawing/2014/main" id="{7193D41B-794F-4999-BE67-6AD7546A2F1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8" name="TextBox 1757">
          <a:extLst>
            <a:ext uri="{FF2B5EF4-FFF2-40B4-BE49-F238E27FC236}">
              <a16:creationId xmlns="" xmlns:a16="http://schemas.microsoft.com/office/drawing/2014/main" id="{12030B7B-CE44-45B9-B772-57BE4F55F78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59" name="TextBox 1758">
          <a:extLst>
            <a:ext uri="{FF2B5EF4-FFF2-40B4-BE49-F238E27FC236}">
              <a16:creationId xmlns="" xmlns:a16="http://schemas.microsoft.com/office/drawing/2014/main" id="{A45A51CC-6DD3-4422-8FB7-C2ABE9A75C5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0" name="TextBox 1759">
          <a:extLst>
            <a:ext uri="{FF2B5EF4-FFF2-40B4-BE49-F238E27FC236}">
              <a16:creationId xmlns="" xmlns:a16="http://schemas.microsoft.com/office/drawing/2014/main" id="{91B50D89-EFB0-4EFA-B833-19D3BB1274E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1" name="TextBox 1760">
          <a:extLst>
            <a:ext uri="{FF2B5EF4-FFF2-40B4-BE49-F238E27FC236}">
              <a16:creationId xmlns="" xmlns:a16="http://schemas.microsoft.com/office/drawing/2014/main" id="{917EF36B-A8AD-4DFF-8812-AE8C1AE3E4D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2" name="TextBox 1761">
          <a:extLst>
            <a:ext uri="{FF2B5EF4-FFF2-40B4-BE49-F238E27FC236}">
              <a16:creationId xmlns="" xmlns:a16="http://schemas.microsoft.com/office/drawing/2014/main" id="{A7FBB262-B07B-4EE4-8D47-9D37B67D9FD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3" name="TextBox 1762">
          <a:extLst>
            <a:ext uri="{FF2B5EF4-FFF2-40B4-BE49-F238E27FC236}">
              <a16:creationId xmlns="" xmlns:a16="http://schemas.microsoft.com/office/drawing/2014/main" id="{DAE5B0B3-36AD-4AAC-B302-FFE20169547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4" name="TextBox 1763">
          <a:extLst>
            <a:ext uri="{FF2B5EF4-FFF2-40B4-BE49-F238E27FC236}">
              <a16:creationId xmlns="" xmlns:a16="http://schemas.microsoft.com/office/drawing/2014/main" id="{B8611E16-E09E-43C0-A128-140646791D8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5" name="TextBox 1764">
          <a:extLst>
            <a:ext uri="{FF2B5EF4-FFF2-40B4-BE49-F238E27FC236}">
              <a16:creationId xmlns="" xmlns:a16="http://schemas.microsoft.com/office/drawing/2014/main" id="{7185A489-9F7C-434B-B370-0BD9B739C35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6" name="TextBox 1765">
          <a:extLst>
            <a:ext uri="{FF2B5EF4-FFF2-40B4-BE49-F238E27FC236}">
              <a16:creationId xmlns="" xmlns:a16="http://schemas.microsoft.com/office/drawing/2014/main" id="{D200E471-B756-49F5-A893-1B44A9C7260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7" name="TextBox 1766">
          <a:extLst>
            <a:ext uri="{FF2B5EF4-FFF2-40B4-BE49-F238E27FC236}">
              <a16:creationId xmlns="" xmlns:a16="http://schemas.microsoft.com/office/drawing/2014/main" id="{263630B0-743B-4A20-AE64-C2DF0486491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8" name="TextBox 1767">
          <a:extLst>
            <a:ext uri="{FF2B5EF4-FFF2-40B4-BE49-F238E27FC236}">
              <a16:creationId xmlns="" xmlns:a16="http://schemas.microsoft.com/office/drawing/2014/main" id="{3CCD4953-3A1F-4DB9-8F8A-CA294321F33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69" name="TextBox 1768">
          <a:extLst>
            <a:ext uri="{FF2B5EF4-FFF2-40B4-BE49-F238E27FC236}">
              <a16:creationId xmlns="" xmlns:a16="http://schemas.microsoft.com/office/drawing/2014/main" id="{ED3985C7-C169-43CD-A897-354A1B7459F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0" name="TextBox 1769">
          <a:extLst>
            <a:ext uri="{FF2B5EF4-FFF2-40B4-BE49-F238E27FC236}">
              <a16:creationId xmlns="" xmlns:a16="http://schemas.microsoft.com/office/drawing/2014/main" id="{A9477BC3-0549-40BA-A5F9-00C9135DFFBD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1" name="TextBox 1770">
          <a:extLst>
            <a:ext uri="{FF2B5EF4-FFF2-40B4-BE49-F238E27FC236}">
              <a16:creationId xmlns="" xmlns:a16="http://schemas.microsoft.com/office/drawing/2014/main" id="{63B64895-9A2E-4ACD-8A96-12EAC4ABACF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2" name="TextBox 1771">
          <a:extLst>
            <a:ext uri="{FF2B5EF4-FFF2-40B4-BE49-F238E27FC236}">
              <a16:creationId xmlns="" xmlns:a16="http://schemas.microsoft.com/office/drawing/2014/main" id="{3D722F5B-F789-4DC4-BF5D-0021F5E87BF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3" name="TextBox 1772">
          <a:extLst>
            <a:ext uri="{FF2B5EF4-FFF2-40B4-BE49-F238E27FC236}">
              <a16:creationId xmlns="" xmlns:a16="http://schemas.microsoft.com/office/drawing/2014/main" id="{EDF4D7FB-E828-4344-96C2-56587F5C255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4" name="TextBox 1773">
          <a:extLst>
            <a:ext uri="{FF2B5EF4-FFF2-40B4-BE49-F238E27FC236}">
              <a16:creationId xmlns="" xmlns:a16="http://schemas.microsoft.com/office/drawing/2014/main" id="{2F86DACE-D578-41F0-85D7-69A6248B7CB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5" name="TextBox 1774">
          <a:extLst>
            <a:ext uri="{FF2B5EF4-FFF2-40B4-BE49-F238E27FC236}">
              <a16:creationId xmlns="" xmlns:a16="http://schemas.microsoft.com/office/drawing/2014/main" id="{6359F7C5-B5F8-4BE4-8659-844DF096150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6" name="TextBox 1775">
          <a:extLst>
            <a:ext uri="{FF2B5EF4-FFF2-40B4-BE49-F238E27FC236}">
              <a16:creationId xmlns="" xmlns:a16="http://schemas.microsoft.com/office/drawing/2014/main" id="{134AAEC2-B7F6-4E34-B61E-DCC926A5E6E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7" name="TextBox 1776">
          <a:extLst>
            <a:ext uri="{FF2B5EF4-FFF2-40B4-BE49-F238E27FC236}">
              <a16:creationId xmlns="" xmlns:a16="http://schemas.microsoft.com/office/drawing/2014/main" id="{14E54A8A-784F-4FF3-AAA5-F444EF1CF41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8" name="TextBox 1777">
          <a:extLst>
            <a:ext uri="{FF2B5EF4-FFF2-40B4-BE49-F238E27FC236}">
              <a16:creationId xmlns="" xmlns:a16="http://schemas.microsoft.com/office/drawing/2014/main" id="{5F7197AE-2E2E-4955-AA59-E8D355D31D0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79" name="TextBox 1778">
          <a:extLst>
            <a:ext uri="{FF2B5EF4-FFF2-40B4-BE49-F238E27FC236}">
              <a16:creationId xmlns="" xmlns:a16="http://schemas.microsoft.com/office/drawing/2014/main" id="{FF499D77-127F-4A98-AD94-B39CBD945C0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0" name="TextBox 1779">
          <a:extLst>
            <a:ext uri="{FF2B5EF4-FFF2-40B4-BE49-F238E27FC236}">
              <a16:creationId xmlns="" xmlns:a16="http://schemas.microsoft.com/office/drawing/2014/main" id="{229F20B4-B85C-4EC7-B450-2D7FFB024BD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1" name="TextBox 1780">
          <a:extLst>
            <a:ext uri="{FF2B5EF4-FFF2-40B4-BE49-F238E27FC236}">
              <a16:creationId xmlns="" xmlns:a16="http://schemas.microsoft.com/office/drawing/2014/main" id="{10CCF6C5-832D-4332-AA6A-63811C9EA84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2" name="TextBox 1781">
          <a:extLst>
            <a:ext uri="{FF2B5EF4-FFF2-40B4-BE49-F238E27FC236}">
              <a16:creationId xmlns="" xmlns:a16="http://schemas.microsoft.com/office/drawing/2014/main" id="{5A485CBA-01D3-4F11-9E51-7DC399F993D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3" name="TextBox 1782">
          <a:extLst>
            <a:ext uri="{FF2B5EF4-FFF2-40B4-BE49-F238E27FC236}">
              <a16:creationId xmlns="" xmlns:a16="http://schemas.microsoft.com/office/drawing/2014/main" id="{FFEDECD5-A0BD-49C6-9A11-7A71F3F4811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4" name="TextBox 1783">
          <a:extLst>
            <a:ext uri="{FF2B5EF4-FFF2-40B4-BE49-F238E27FC236}">
              <a16:creationId xmlns="" xmlns:a16="http://schemas.microsoft.com/office/drawing/2014/main" id="{D32271EE-6F10-4FAB-B939-4133EB68CB4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5" name="TextBox 1784">
          <a:extLst>
            <a:ext uri="{FF2B5EF4-FFF2-40B4-BE49-F238E27FC236}">
              <a16:creationId xmlns="" xmlns:a16="http://schemas.microsoft.com/office/drawing/2014/main" id="{1C81E221-5668-4D60-9453-1DBD1CDCA10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6" name="TextBox 1785">
          <a:extLst>
            <a:ext uri="{FF2B5EF4-FFF2-40B4-BE49-F238E27FC236}">
              <a16:creationId xmlns="" xmlns:a16="http://schemas.microsoft.com/office/drawing/2014/main" id="{2C1428FA-1703-4968-869E-DB5899A872C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7" name="TextBox 1786">
          <a:extLst>
            <a:ext uri="{FF2B5EF4-FFF2-40B4-BE49-F238E27FC236}">
              <a16:creationId xmlns="" xmlns:a16="http://schemas.microsoft.com/office/drawing/2014/main" id="{2E5F1BBA-78DB-4C75-AB1C-ED15B378A67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8" name="TextBox 1787">
          <a:extLst>
            <a:ext uri="{FF2B5EF4-FFF2-40B4-BE49-F238E27FC236}">
              <a16:creationId xmlns="" xmlns:a16="http://schemas.microsoft.com/office/drawing/2014/main" id="{358DDBF1-3E84-4060-B2D0-E63EBB57729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89" name="TextBox 1788">
          <a:extLst>
            <a:ext uri="{FF2B5EF4-FFF2-40B4-BE49-F238E27FC236}">
              <a16:creationId xmlns="" xmlns:a16="http://schemas.microsoft.com/office/drawing/2014/main" id="{BB6FD36E-776B-4BA4-BB16-26528ED82FE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0" name="TextBox 1789">
          <a:extLst>
            <a:ext uri="{FF2B5EF4-FFF2-40B4-BE49-F238E27FC236}">
              <a16:creationId xmlns="" xmlns:a16="http://schemas.microsoft.com/office/drawing/2014/main" id="{7E95179A-9848-4DBB-A531-0B56226B49E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1" name="TextBox 1790">
          <a:extLst>
            <a:ext uri="{FF2B5EF4-FFF2-40B4-BE49-F238E27FC236}">
              <a16:creationId xmlns="" xmlns:a16="http://schemas.microsoft.com/office/drawing/2014/main" id="{4EADA124-A60B-44F0-9C26-10ABB93D1A9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2" name="TextBox 1791">
          <a:extLst>
            <a:ext uri="{FF2B5EF4-FFF2-40B4-BE49-F238E27FC236}">
              <a16:creationId xmlns="" xmlns:a16="http://schemas.microsoft.com/office/drawing/2014/main" id="{0A077677-58A5-44D4-90D3-BE2E271CCA6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3" name="TextBox 1792">
          <a:extLst>
            <a:ext uri="{FF2B5EF4-FFF2-40B4-BE49-F238E27FC236}">
              <a16:creationId xmlns="" xmlns:a16="http://schemas.microsoft.com/office/drawing/2014/main" id="{CEAD1190-03C8-4306-99BB-1ABB8BA95E51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4" name="TextBox 1793">
          <a:extLst>
            <a:ext uri="{FF2B5EF4-FFF2-40B4-BE49-F238E27FC236}">
              <a16:creationId xmlns="" xmlns:a16="http://schemas.microsoft.com/office/drawing/2014/main" id="{E69C4653-BF77-4687-B398-99D28972933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5" name="TextBox 1794">
          <a:extLst>
            <a:ext uri="{FF2B5EF4-FFF2-40B4-BE49-F238E27FC236}">
              <a16:creationId xmlns="" xmlns:a16="http://schemas.microsoft.com/office/drawing/2014/main" id="{BDE62B62-378F-4209-A325-3ADE8F1351C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796" name="TextBox 1795">
          <a:extLst>
            <a:ext uri="{FF2B5EF4-FFF2-40B4-BE49-F238E27FC236}">
              <a16:creationId xmlns="" xmlns:a16="http://schemas.microsoft.com/office/drawing/2014/main" id="{32C2C223-9899-4487-8E96-A231A383F768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797" name="TextBox 1796">
          <a:extLst>
            <a:ext uri="{FF2B5EF4-FFF2-40B4-BE49-F238E27FC236}">
              <a16:creationId xmlns="" xmlns:a16="http://schemas.microsoft.com/office/drawing/2014/main" id="{2EE6031F-2DFB-4D38-84F1-6E78FE6126E1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798" name="TextBox 1797">
          <a:extLst>
            <a:ext uri="{FF2B5EF4-FFF2-40B4-BE49-F238E27FC236}">
              <a16:creationId xmlns="" xmlns:a16="http://schemas.microsoft.com/office/drawing/2014/main" id="{AA9D2D83-C269-48E6-91CE-FB75C4FD959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799" name="TextBox 1798">
          <a:extLst>
            <a:ext uri="{FF2B5EF4-FFF2-40B4-BE49-F238E27FC236}">
              <a16:creationId xmlns="" xmlns:a16="http://schemas.microsoft.com/office/drawing/2014/main" id="{EFFDEF30-D880-4CF9-93B6-AF4D38CD82A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0" name="TextBox 1799">
          <a:extLst>
            <a:ext uri="{FF2B5EF4-FFF2-40B4-BE49-F238E27FC236}">
              <a16:creationId xmlns="" xmlns:a16="http://schemas.microsoft.com/office/drawing/2014/main" id="{E9CACA59-8E7C-4F92-BC84-702D8E21006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1" name="TextBox 1800">
          <a:extLst>
            <a:ext uri="{FF2B5EF4-FFF2-40B4-BE49-F238E27FC236}">
              <a16:creationId xmlns="" xmlns:a16="http://schemas.microsoft.com/office/drawing/2014/main" id="{411015BF-CDC7-4497-99B8-CE4F2F772DB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2" name="TextBox 1801">
          <a:extLst>
            <a:ext uri="{FF2B5EF4-FFF2-40B4-BE49-F238E27FC236}">
              <a16:creationId xmlns="" xmlns:a16="http://schemas.microsoft.com/office/drawing/2014/main" id="{8E646F6B-725D-46C2-99DA-C6282F30634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3" name="TextBox 1802">
          <a:extLst>
            <a:ext uri="{FF2B5EF4-FFF2-40B4-BE49-F238E27FC236}">
              <a16:creationId xmlns="" xmlns:a16="http://schemas.microsoft.com/office/drawing/2014/main" id="{70FA2942-BFA2-40DB-82F4-BA7BF34C053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4" name="TextBox 1803">
          <a:extLst>
            <a:ext uri="{FF2B5EF4-FFF2-40B4-BE49-F238E27FC236}">
              <a16:creationId xmlns="" xmlns:a16="http://schemas.microsoft.com/office/drawing/2014/main" id="{EB707BB5-C2A7-4E7F-B258-F753BFDCBB8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5" name="TextBox 1804">
          <a:extLst>
            <a:ext uri="{FF2B5EF4-FFF2-40B4-BE49-F238E27FC236}">
              <a16:creationId xmlns="" xmlns:a16="http://schemas.microsoft.com/office/drawing/2014/main" id="{F8BC596B-FACB-4581-A1F0-90E6203AA3F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6" name="TextBox 1805">
          <a:extLst>
            <a:ext uri="{FF2B5EF4-FFF2-40B4-BE49-F238E27FC236}">
              <a16:creationId xmlns="" xmlns:a16="http://schemas.microsoft.com/office/drawing/2014/main" id="{860016A0-8F1D-4E87-8118-239D05A46F2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7" name="TextBox 1806">
          <a:extLst>
            <a:ext uri="{FF2B5EF4-FFF2-40B4-BE49-F238E27FC236}">
              <a16:creationId xmlns="" xmlns:a16="http://schemas.microsoft.com/office/drawing/2014/main" id="{14340907-6C85-4DC4-82BF-E0A8B8C1167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8" name="TextBox 1807">
          <a:extLst>
            <a:ext uri="{FF2B5EF4-FFF2-40B4-BE49-F238E27FC236}">
              <a16:creationId xmlns="" xmlns:a16="http://schemas.microsoft.com/office/drawing/2014/main" id="{A6100CA1-8A66-49CC-99DA-C1A6084CEFEF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09" name="TextBox 1808">
          <a:extLst>
            <a:ext uri="{FF2B5EF4-FFF2-40B4-BE49-F238E27FC236}">
              <a16:creationId xmlns="" xmlns:a16="http://schemas.microsoft.com/office/drawing/2014/main" id="{6FC9BC96-8803-4EB4-8142-BBC9C53DFF7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0" name="TextBox 1809">
          <a:extLst>
            <a:ext uri="{FF2B5EF4-FFF2-40B4-BE49-F238E27FC236}">
              <a16:creationId xmlns="" xmlns:a16="http://schemas.microsoft.com/office/drawing/2014/main" id="{682BCE38-4CC4-4966-A2F5-154F3224029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1" name="TextBox 1810">
          <a:extLst>
            <a:ext uri="{FF2B5EF4-FFF2-40B4-BE49-F238E27FC236}">
              <a16:creationId xmlns="" xmlns:a16="http://schemas.microsoft.com/office/drawing/2014/main" id="{10384638-976E-45C0-9A1C-ED48A778810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2" name="TextBox 1811">
          <a:extLst>
            <a:ext uri="{FF2B5EF4-FFF2-40B4-BE49-F238E27FC236}">
              <a16:creationId xmlns="" xmlns:a16="http://schemas.microsoft.com/office/drawing/2014/main" id="{E53DE780-D995-44F1-9313-E6858A12037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3" name="TextBox 1812">
          <a:extLst>
            <a:ext uri="{FF2B5EF4-FFF2-40B4-BE49-F238E27FC236}">
              <a16:creationId xmlns="" xmlns:a16="http://schemas.microsoft.com/office/drawing/2014/main" id="{F2E76A7F-2CD9-4FF6-A7FA-3FE4D080E15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4" name="TextBox 1813">
          <a:extLst>
            <a:ext uri="{FF2B5EF4-FFF2-40B4-BE49-F238E27FC236}">
              <a16:creationId xmlns="" xmlns:a16="http://schemas.microsoft.com/office/drawing/2014/main" id="{98AE7B97-815A-4348-BBA0-EBBEFB275DD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5" name="TextBox 1814">
          <a:extLst>
            <a:ext uri="{FF2B5EF4-FFF2-40B4-BE49-F238E27FC236}">
              <a16:creationId xmlns="" xmlns:a16="http://schemas.microsoft.com/office/drawing/2014/main" id="{2E07E9FE-B931-44EB-A4D2-A19EA9FABB7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6" name="TextBox 1815">
          <a:extLst>
            <a:ext uri="{FF2B5EF4-FFF2-40B4-BE49-F238E27FC236}">
              <a16:creationId xmlns="" xmlns:a16="http://schemas.microsoft.com/office/drawing/2014/main" id="{77BC9EA5-B0B4-4F96-9074-550EBAFAC3A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7" name="TextBox 1816">
          <a:extLst>
            <a:ext uri="{FF2B5EF4-FFF2-40B4-BE49-F238E27FC236}">
              <a16:creationId xmlns="" xmlns:a16="http://schemas.microsoft.com/office/drawing/2014/main" id="{CDCDFD24-49F9-4C41-AB91-BC211466F52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8" name="TextBox 1817">
          <a:extLst>
            <a:ext uri="{FF2B5EF4-FFF2-40B4-BE49-F238E27FC236}">
              <a16:creationId xmlns="" xmlns:a16="http://schemas.microsoft.com/office/drawing/2014/main" id="{5A07F90D-03FF-435A-A9B7-2758A05668A8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19" name="TextBox 1818">
          <a:extLst>
            <a:ext uri="{FF2B5EF4-FFF2-40B4-BE49-F238E27FC236}">
              <a16:creationId xmlns="" xmlns:a16="http://schemas.microsoft.com/office/drawing/2014/main" id="{DF882822-4EA1-4564-ABB3-F444800CFAE7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0" name="TextBox 1819">
          <a:extLst>
            <a:ext uri="{FF2B5EF4-FFF2-40B4-BE49-F238E27FC236}">
              <a16:creationId xmlns="" xmlns:a16="http://schemas.microsoft.com/office/drawing/2014/main" id="{59002AC4-42F4-4A50-854C-58B23F550E1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1" name="TextBox 1820">
          <a:extLst>
            <a:ext uri="{FF2B5EF4-FFF2-40B4-BE49-F238E27FC236}">
              <a16:creationId xmlns="" xmlns:a16="http://schemas.microsoft.com/office/drawing/2014/main" id="{3E84C0CF-42E0-472D-AA96-2E5E3BA23F9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2" name="TextBox 1821">
          <a:extLst>
            <a:ext uri="{FF2B5EF4-FFF2-40B4-BE49-F238E27FC236}">
              <a16:creationId xmlns="" xmlns:a16="http://schemas.microsoft.com/office/drawing/2014/main" id="{2F23F52C-5F49-4E18-AD65-C78D6A925768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3" name="TextBox 1822">
          <a:extLst>
            <a:ext uri="{FF2B5EF4-FFF2-40B4-BE49-F238E27FC236}">
              <a16:creationId xmlns="" xmlns:a16="http://schemas.microsoft.com/office/drawing/2014/main" id="{7E169527-5FB5-4CED-9396-D647AB077F1F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4" name="TextBox 1823">
          <a:extLst>
            <a:ext uri="{FF2B5EF4-FFF2-40B4-BE49-F238E27FC236}">
              <a16:creationId xmlns="" xmlns:a16="http://schemas.microsoft.com/office/drawing/2014/main" id="{77BF0AF9-ECFE-410F-8542-0A7B40EC627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5" name="TextBox 1824">
          <a:extLst>
            <a:ext uri="{FF2B5EF4-FFF2-40B4-BE49-F238E27FC236}">
              <a16:creationId xmlns="" xmlns:a16="http://schemas.microsoft.com/office/drawing/2014/main" id="{7E7BC999-0F9C-426D-92E1-BEE50CC7EC8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6" name="TextBox 1825">
          <a:extLst>
            <a:ext uri="{FF2B5EF4-FFF2-40B4-BE49-F238E27FC236}">
              <a16:creationId xmlns="" xmlns:a16="http://schemas.microsoft.com/office/drawing/2014/main" id="{ACDDA2C8-1DBB-4A14-B4F6-9D37D3C019D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7" name="TextBox 1826">
          <a:extLst>
            <a:ext uri="{FF2B5EF4-FFF2-40B4-BE49-F238E27FC236}">
              <a16:creationId xmlns="" xmlns:a16="http://schemas.microsoft.com/office/drawing/2014/main" id="{D6014CA4-E096-4D05-A86D-7DB0DDCD9A2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8" name="TextBox 1827">
          <a:extLst>
            <a:ext uri="{FF2B5EF4-FFF2-40B4-BE49-F238E27FC236}">
              <a16:creationId xmlns="" xmlns:a16="http://schemas.microsoft.com/office/drawing/2014/main" id="{EFCAABDB-1FD7-4BEC-B321-B335E0358FC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29" name="TextBox 1828">
          <a:extLst>
            <a:ext uri="{FF2B5EF4-FFF2-40B4-BE49-F238E27FC236}">
              <a16:creationId xmlns="" xmlns:a16="http://schemas.microsoft.com/office/drawing/2014/main" id="{BE514D3D-CEAC-4FED-BB7C-3094DE8F259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0" name="TextBox 1829">
          <a:extLst>
            <a:ext uri="{FF2B5EF4-FFF2-40B4-BE49-F238E27FC236}">
              <a16:creationId xmlns="" xmlns:a16="http://schemas.microsoft.com/office/drawing/2014/main" id="{F9313AD1-BA43-4A49-A0D5-41515D508CC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1" name="TextBox 1830">
          <a:extLst>
            <a:ext uri="{FF2B5EF4-FFF2-40B4-BE49-F238E27FC236}">
              <a16:creationId xmlns="" xmlns:a16="http://schemas.microsoft.com/office/drawing/2014/main" id="{29B2483D-D920-4A2E-9F45-A133868083FF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2" name="TextBox 1831">
          <a:extLst>
            <a:ext uri="{FF2B5EF4-FFF2-40B4-BE49-F238E27FC236}">
              <a16:creationId xmlns="" xmlns:a16="http://schemas.microsoft.com/office/drawing/2014/main" id="{94F7F1C5-ACBD-4BC3-8710-933F89D6E25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3" name="TextBox 1832">
          <a:extLst>
            <a:ext uri="{FF2B5EF4-FFF2-40B4-BE49-F238E27FC236}">
              <a16:creationId xmlns="" xmlns:a16="http://schemas.microsoft.com/office/drawing/2014/main" id="{61E3689A-AC2B-4D22-9BC4-702A66FD48D1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4" name="TextBox 1833">
          <a:extLst>
            <a:ext uri="{FF2B5EF4-FFF2-40B4-BE49-F238E27FC236}">
              <a16:creationId xmlns="" xmlns:a16="http://schemas.microsoft.com/office/drawing/2014/main" id="{96F65A1F-3598-40B7-A85D-EB3AD731AEB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5" name="TextBox 1834">
          <a:extLst>
            <a:ext uri="{FF2B5EF4-FFF2-40B4-BE49-F238E27FC236}">
              <a16:creationId xmlns="" xmlns:a16="http://schemas.microsoft.com/office/drawing/2014/main" id="{B5D74612-2EAA-48D8-BE31-094ED538CDB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6" name="TextBox 1835">
          <a:extLst>
            <a:ext uri="{FF2B5EF4-FFF2-40B4-BE49-F238E27FC236}">
              <a16:creationId xmlns="" xmlns:a16="http://schemas.microsoft.com/office/drawing/2014/main" id="{3968F3BC-4534-43D1-8A88-B94239B7229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7" name="TextBox 1836">
          <a:extLst>
            <a:ext uri="{FF2B5EF4-FFF2-40B4-BE49-F238E27FC236}">
              <a16:creationId xmlns="" xmlns:a16="http://schemas.microsoft.com/office/drawing/2014/main" id="{32AE7663-328F-4EB2-9121-A31795EFCD6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8" name="TextBox 1837">
          <a:extLst>
            <a:ext uri="{FF2B5EF4-FFF2-40B4-BE49-F238E27FC236}">
              <a16:creationId xmlns="" xmlns:a16="http://schemas.microsoft.com/office/drawing/2014/main" id="{6B545792-47E3-42BA-97E9-85A290E01C4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39" name="TextBox 1838">
          <a:extLst>
            <a:ext uri="{FF2B5EF4-FFF2-40B4-BE49-F238E27FC236}">
              <a16:creationId xmlns="" xmlns:a16="http://schemas.microsoft.com/office/drawing/2014/main" id="{1FD874CA-E2B2-4C8A-A894-B5B96989497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0" name="TextBox 1839">
          <a:extLst>
            <a:ext uri="{FF2B5EF4-FFF2-40B4-BE49-F238E27FC236}">
              <a16:creationId xmlns="" xmlns:a16="http://schemas.microsoft.com/office/drawing/2014/main" id="{00C19A47-63C1-4AED-B49F-EE5E603B37C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1" name="TextBox 1840">
          <a:extLst>
            <a:ext uri="{FF2B5EF4-FFF2-40B4-BE49-F238E27FC236}">
              <a16:creationId xmlns="" xmlns:a16="http://schemas.microsoft.com/office/drawing/2014/main" id="{E194DF15-A98B-46F6-8417-8F82B73DF7A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2" name="TextBox 1841">
          <a:extLst>
            <a:ext uri="{FF2B5EF4-FFF2-40B4-BE49-F238E27FC236}">
              <a16:creationId xmlns="" xmlns:a16="http://schemas.microsoft.com/office/drawing/2014/main" id="{29D1F6A9-D253-49A3-89F7-5765400E57B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3" name="TextBox 1842">
          <a:extLst>
            <a:ext uri="{FF2B5EF4-FFF2-40B4-BE49-F238E27FC236}">
              <a16:creationId xmlns="" xmlns:a16="http://schemas.microsoft.com/office/drawing/2014/main" id="{FBC150E1-8688-45D2-B700-770A7331D6B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4" name="TextBox 1843">
          <a:extLst>
            <a:ext uri="{FF2B5EF4-FFF2-40B4-BE49-F238E27FC236}">
              <a16:creationId xmlns="" xmlns:a16="http://schemas.microsoft.com/office/drawing/2014/main" id="{2759AEF5-E5F3-4697-B380-722E487C5EA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5" name="TextBox 1844">
          <a:extLst>
            <a:ext uri="{FF2B5EF4-FFF2-40B4-BE49-F238E27FC236}">
              <a16:creationId xmlns="" xmlns:a16="http://schemas.microsoft.com/office/drawing/2014/main" id="{20FA2D77-FE04-48CF-BB33-D7C27DC4326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6" name="TextBox 1845">
          <a:extLst>
            <a:ext uri="{FF2B5EF4-FFF2-40B4-BE49-F238E27FC236}">
              <a16:creationId xmlns="" xmlns:a16="http://schemas.microsoft.com/office/drawing/2014/main" id="{8B4DFF63-A827-44E9-8F5E-040344C59E27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7" name="TextBox 1846">
          <a:extLst>
            <a:ext uri="{FF2B5EF4-FFF2-40B4-BE49-F238E27FC236}">
              <a16:creationId xmlns="" xmlns:a16="http://schemas.microsoft.com/office/drawing/2014/main" id="{0196CE76-7AD8-4582-8300-788EB6D9FDD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8" name="TextBox 1847">
          <a:extLst>
            <a:ext uri="{FF2B5EF4-FFF2-40B4-BE49-F238E27FC236}">
              <a16:creationId xmlns="" xmlns:a16="http://schemas.microsoft.com/office/drawing/2014/main" id="{A3797637-959F-437C-A3A0-32EBDDC1C50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49" name="TextBox 1848">
          <a:extLst>
            <a:ext uri="{FF2B5EF4-FFF2-40B4-BE49-F238E27FC236}">
              <a16:creationId xmlns="" xmlns:a16="http://schemas.microsoft.com/office/drawing/2014/main" id="{76DAD2E7-EE76-425A-AB96-C88A3030613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0" name="TextBox 1849">
          <a:extLst>
            <a:ext uri="{FF2B5EF4-FFF2-40B4-BE49-F238E27FC236}">
              <a16:creationId xmlns="" xmlns:a16="http://schemas.microsoft.com/office/drawing/2014/main" id="{925C3466-A856-4FA3-9F40-C8D2BF4004F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1" name="TextBox 1850">
          <a:extLst>
            <a:ext uri="{FF2B5EF4-FFF2-40B4-BE49-F238E27FC236}">
              <a16:creationId xmlns="" xmlns:a16="http://schemas.microsoft.com/office/drawing/2014/main" id="{80A50E06-5CA4-4EBD-AA63-BDD68859C0F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2" name="TextBox 1851">
          <a:extLst>
            <a:ext uri="{FF2B5EF4-FFF2-40B4-BE49-F238E27FC236}">
              <a16:creationId xmlns="" xmlns:a16="http://schemas.microsoft.com/office/drawing/2014/main" id="{C7790B85-B5B6-4DBB-A0B2-F818B8E98E1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3" name="TextBox 1852">
          <a:extLst>
            <a:ext uri="{FF2B5EF4-FFF2-40B4-BE49-F238E27FC236}">
              <a16:creationId xmlns="" xmlns:a16="http://schemas.microsoft.com/office/drawing/2014/main" id="{A0416BB2-D28F-4227-9E2B-71747619121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4" name="TextBox 1853">
          <a:extLst>
            <a:ext uri="{FF2B5EF4-FFF2-40B4-BE49-F238E27FC236}">
              <a16:creationId xmlns="" xmlns:a16="http://schemas.microsoft.com/office/drawing/2014/main" id="{81A78419-9A8A-49BF-9942-5ADF474943D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5" name="TextBox 1854">
          <a:extLst>
            <a:ext uri="{FF2B5EF4-FFF2-40B4-BE49-F238E27FC236}">
              <a16:creationId xmlns="" xmlns:a16="http://schemas.microsoft.com/office/drawing/2014/main" id="{C6766156-C90B-4233-A213-6022D9F14D1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6" name="TextBox 1855">
          <a:extLst>
            <a:ext uri="{FF2B5EF4-FFF2-40B4-BE49-F238E27FC236}">
              <a16:creationId xmlns="" xmlns:a16="http://schemas.microsoft.com/office/drawing/2014/main" id="{C5C1E5E1-F0B3-4115-B9A9-928EF3BB7E5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7" name="TextBox 1856">
          <a:extLst>
            <a:ext uri="{FF2B5EF4-FFF2-40B4-BE49-F238E27FC236}">
              <a16:creationId xmlns="" xmlns:a16="http://schemas.microsoft.com/office/drawing/2014/main" id="{434D8A6C-C7B8-41A9-803C-EC45CD5352B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8" name="TextBox 1857">
          <a:extLst>
            <a:ext uri="{FF2B5EF4-FFF2-40B4-BE49-F238E27FC236}">
              <a16:creationId xmlns="" xmlns:a16="http://schemas.microsoft.com/office/drawing/2014/main" id="{E0DFDA1A-8A88-483E-993D-DC313A72D6E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59" name="TextBox 1858">
          <a:extLst>
            <a:ext uri="{FF2B5EF4-FFF2-40B4-BE49-F238E27FC236}">
              <a16:creationId xmlns="" xmlns:a16="http://schemas.microsoft.com/office/drawing/2014/main" id="{6312DEED-5F65-4D4B-A5BC-134C3F7AAEE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0" name="TextBox 1859">
          <a:extLst>
            <a:ext uri="{FF2B5EF4-FFF2-40B4-BE49-F238E27FC236}">
              <a16:creationId xmlns="" xmlns:a16="http://schemas.microsoft.com/office/drawing/2014/main" id="{7EA633EB-DF03-4741-B401-AFB95229CB1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1" name="TextBox 1860">
          <a:extLst>
            <a:ext uri="{FF2B5EF4-FFF2-40B4-BE49-F238E27FC236}">
              <a16:creationId xmlns="" xmlns:a16="http://schemas.microsoft.com/office/drawing/2014/main" id="{2E40E786-9091-4128-BE5D-892F8E246F8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2" name="TextBox 1861">
          <a:extLst>
            <a:ext uri="{FF2B5EF4-FFF2-40B4-BE49-F238E27FC236}">
              <a16:creationId xmlns="" xmlns:a16="http://schemas.microsoft.com/office/drawing/2014/main" id="{0DA34010-3E29-4F4F-8F44-47E1B52C88A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3" name="TextBox 1862">
          <a:extLst>
            <a:ext uri="{FF2B5EF4-FFF2-40B4-BE49-F238E27FC236}">
              <a16:creationId xmlns="" xmlns:a16="http://schemas.microsoft.com/office/drawing/2014/main" id="{E797292B-5186-4F37-9E7E-F5C044FB4B9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4" name="TextBox 1863">
          <a:extLst>
            <a:ext uri="{FF2B5EF4-FFF2-40B4-BE49-F238E27FC236}">
              <a16:creationId xmlns="" xmlns:a16="http://schemas.microsoft.com/office/drawing/2014/main" id="{28E642D1-317C-4FC2-B4B5-5BC727C57BF8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5" name="TextBox 1864">
          <a:extLst>
            <a:ext uri="{FF2B5EF4-FFF2-40B4-BE49-F238E27FC236}">
              <a16:creationId xmlns="" xmlns:a16="http://schemas.microsoft.com/office/drawing/2014/main" id="{E17BE856-FE25-46C0-90D9-FB359363133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6" name="TextBox 1865">
          <a:extLst>
            <a:ext uri="{FF2B5EF4-FFF2-40B4-BE49-F238E27FC236}">
              <a16:creationId xmlns="" xmlns:a16="http://schemas.microsoft.com/office/drawing/2014/main" id="{349A5559-21BF-4CE6-AF54-F3BAE92B31D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7" name="TextBox 1866">
          <a:extLst>
            <a:ext uri="{FF2B5EF4-FFF2-40B4-BE49-F238E27FC236}">
              <a16:creationId xmlns="" xmlns:a16="http://schemas.microsoft.com/office/drawing/2014/main" id="{C7004728-2C73-4054-8FC2-FD8A5ADF046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868" name="TextBox 1867">
          <a:extLst>
            <a:ext uri="{FF2B5EF4-FFF2-40B4-BE49-F238E27FC236}">
              <a16:creationId xmlns="" xmlns:a16="http://schemas.microsoft.com/office/drawing/2014/main" id="{C0635437-FF84-4713-889D-0A3726001F7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69" name="TextBox 1868">
          <a:extLst>
            <a:ext uri="{FF2B5EF4-FFF2-40B4-BE49-F238E27FC236}">
              <a16:creationId xmlns="" xmlns:a16="http://schemas.microsoft.com/office/drawing/2014/main" id="{FF7B32D1-C486-485D-B045-CF1F2A5962A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0" name="TextBox 1869">
          <a:extLst>
            <a:ext uri="{FF2B5EF4-FFF2-40B4-BE49-F238E27FC236}">
              <a16:creationId xmlns="" xmlns:a16="http://schemas.microsoft.com/office/drawing/2014/main" id="{C0822D3F-B17C-4E76-8C0F-4486D2F01A7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1" name="TextBox 1870">
          <a:extLst>
            <a:ext uri="{FF2B5EF4-FFF2-40B4-BE49-F238E27FC236}">
              <a16:creationId xmlns="" xmlns:a16="http://schemas.microsoft.com/office/drawing/2014/main" id="{2C19A96C-91ED-4F7F-906E-0257E0B3148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2" name="TextBox 1871">
          <a:extLst>
            <a:ext uri="{FF2B5EF4-FFF2-40B4-BE49-F238E27FC236}">
              <a16:creationId xmlns="" xmlns:a16="http://schemas.microsoft.com/office/drawing/2014/main" id="{2DF18331-C646-4BEE-A050-B65CE8C493B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3" name="TextBox 1872">
          <a:extLst>
            <a:ext uri="{FF2B5EF4-FFF2-40B4-BE49-F238E27FC236}">
              <a16:creationId xmlns="" xmlns:a16="http://schemas.microsoft.com/office/drawing/2014/main" id="{DDB97735-8858-4212-8306-87C9D917E5B8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4" name="TextBox 1873">
          <a:extLst>
            <a:ext uri="{FF2B5EF4-FFF2-40B4-BE49-F238E27FC236}">
              <a16:creationId xmlns="" xmlns:a16="http://schemas.microsoft.com/office/drawing/2014/main" id="{CDC313C1-343E-4C2B-8D8D-5E4097EF0DB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5" name="TextBox 1874">
          <a:extLst>
            <a:ext uri="{FF2B5EF4-FFF2-40B4-BE49-F238E27FC236}">
              <a16:creationId xmlns="" xmlns:a16="http://schemas.microsoft.com/office/drawing/2014/main" id="{E4FF937A-86BF-4819-9E7F-4D0CC1C9003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6" name="TextBox 1875">
          <a:extLst>
            <a:ext uri="{FF2B5EF4-FFF2-40B4-BE49-F238E27FC236}">
              <a16:creationId xmlns="" xmlns:a16="http://schemas.microsoft.com/office/drawing/2014/main" id="{DF5521D4-E220-4A79-970C-27BAB0038D8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7" name="TextBox 1876">
          <a:extLst>
            <a:ext uri="{FF2B5EF4-FFF2-40B4-BE49-F238E27FC236}">
              <a16:creationId xmlns="" xmlns:a16="http://schemas.microsoft.com/office/drawing/2014/main" id="{797A7626-216A-41C5-B75D-3803FFD05E6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8" name="TextBox 1877">
          <a:extLst>
            <a:ext uri="{FF2B5EF4-FFF2-40B4-BE49-F238E27FC236}">
              <a16:creationId xmlns="" xmlns:a16="http://schemas.microsoft.com/office/drawing/2014/main" id="{24042593-9E63-4540-8E3D-85A8287504B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79" name="TextBox 1878">
          <a:extLst>
            <a:ext uri="{FF2B5EF4-FFF2-40B4-BE49-F238E27FC236}">
              <a16:creationId xmlns="" xmlns:a16="http://schemas.microsoft.com/office/drawing/2014/main" id="{6C08C51C-B569-405E-BF90-6B544DD0159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0" name="TextBox 1879">
          <a:extLst>
            <a:ext uri="{FF2B5EF4-FFF2-40B4-BE49-F238E27FC236}">
              <a16:creationId xmlns="" xmlns:a16="http://schemas.microsoft.com/office/drawing/2014/main" id="{CE2A2329-D138-4467-9CC4-61FA93F472B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1" name="TextBox 1880">
          <a:extLst>
            <a:ext uri="{FF2B5EF4-FFF2-40B4-BE49-F238E27FC236}">
              <a16:creationId xmlns="" xmlns:a16="http://schemas.microsoft.com/office/drawing/2014/main" id="{A28DF4A4-B9F6-43FB-89FC-CDDCA0FD37A1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2" name="TextBox 1881">
          <a:extLst>
            <a:ext uri="{FF2B5EF4-FFF2-40B4-BE49-F238E27FC236}">
              <a16:creationId xmlns="" xmlns:a16="http://schemas.microsoft.com/office/drawing/2014/main" id="{7ED465A8-625F-4912-98BE-C3588942349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3" name="TextBox 1882">
          <a:extLst>
            <a:ext uri="{FF2B5EF4-FFF2-40B4-BE49-F238E27FC236}">
              <a16:creationId xmlns="" xmlns:a16="http://schemas.microsoft.com/office/drawing/2014/main" id="{3B99DBA3-6221-425B-A94B-261D37FE7FF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4" name="TextBox 1883">
          <a:extLst>
            <a:ext uri="{FF2B5EF4-FFF2-40B4-BE49-F238E27FC236}">
              <a16:creationId xmlns="" xmlns:a16="http://schemas.microsoft.com/office/drawing/2014/main" id="{CE78562F-C017-4D78-AE7C-D08743CA9BB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5" name="TextBox 1884">
          <a:extLst>
            <a:ext uri="{FF2B5EF4-FFF2-40B4-BE49-F238E27FC236}">
              <a16:creationId xmlns="" xmlns:a16="http://schemas.microsoft.com/office/drawing/2014/main" id="{D1C178C6-2CEF-4E17-B85F-ABC10355FFF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6" name="TextBox 1885">
          <a:extLst>
            <a:ext uri="{FF2B5EF4-FFF2-40B4-BE49-F238E27FC236}">
              <a16:creationId xmlns="" xmlns:a16="http://schemas.microsoft.com/office/drawing/2014/main" id="{AB0F71DB-2831-4E7D-8AEE-C4252A18506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7" name="TextBox 1886">
          <a:extLst>
            <a:ext uri="{FF2B5EF4-FFF2-40B4-BE49-F238E27FC236}">
              <a16:creationId xmlns="" xmlns:a16="http://schemas.microsoft.com/office/drawing/2014/main" id="{1836376E-AE2D-48C3-A133-103004E0036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8" name="TextBox 1887">
          <a:extLst>
            <a:ext uri="{FF2B5EF4-FFF2-40B4-BE49-F238E27FC236}">
              <a16:creationId xmlns="" xmlns:a16="http://schemas.microsoft.com/office/drawing/2014/main" id="{D7F5FAA8-D9B6-4F7C-931F-0DD4B931150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89" name="TextBox 1888">
          <a:extLst>
            <a:ext uri="{FF2B5EF4-FFF2-40B4-BE49-F238E27FC236}">
              <a16:creationId xmlns="" xmlns:a16="http://schemas.microsoft.com/office/drawing/2014/main" id="{629CC410-3A0E-482E-B150-D2213B118B6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0" name="TextBox 1889">
          <a:extLst>
            <a:ext uri="{FF2B5EF4-FFF2-40B4-BE49-F238E27FC236}">
              <a16:creationId xmlns="" xmlns:a16="http://schemas.microsoft.com/office/drawing/2014/main" id="{B63A985C-109C-42A1-BD1D-73E87C7EF93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1" name="TextBox 1890">
          <a:extLst>
            <a:ext uri="{FF2B5EF4-FFF2-40B4-BE49-F238E27FC236}">
              <a16:creationId xmlns="" xmlns:a16="http://schemas.microsoft.com/office/drawing/2014/main" id="{00928BDE-C941-4E14-AD9A-41B9584A171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2" name="TextBox 1891">
          <a:extLst>
            <a:ext uri="{FF2B5EF4-FFF2-40B4-BE49-F238E27FC236}">
              <a16:creationId xmlns="" xmlns:a16="http://schemas.microsoft.com/office/drawing/2014/main" id="{E13E5A4F-45B1-45D0-B8C3-ED8C6A0963CB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3" name="TextBox 1892">
          <a:extLst>
            <a:ext uri="{FF2B5EF4-FFF2-40B4-BE49-F238E27FC236}">
              <a16:creationId xmlns="" xmlns:a16="http://schemas.microsoft.com/office/drawing/2014/main" id="{F333F083-D286-4040-A942-AB204D0B51B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4" name="TextBox 1893">
          <a:extLst>
            <a:ext uri="{FF2B5EF4-FFF2-40B4-BE49-F238E27FC236}">
              <a16:creationId xmlns="" xmlns:a16="http://schemas.microsoft.com/office/drawing/2014/main" id="{80C4B21E-79F9-4E51-8D53-B22209BFC45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5" name="TextBox 1894">
          <a:extLst>
            <a:ext uri="{FF2B5EF4-FFF2-40B4-BE49-F238E27FC236}">
              <a16:creationId xmlns="" xmlns:a16="http://schemas.microsoft.com/office/drawing/2014/main" id="{F87AA22D-87B7-4BDA-8B54-5DC771AD208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6" name="TextBox 1895">
          <a:extLst>
            <a:ext uri="{FF2B5EF4-FFF2-40B4-BE49-F238E27FC236}">
              <a16:creationId xmlns="" xmlns:a16="http://schemas.microsoft.com/office/drawing/2014/main" id="{CD58EB0B-4C64-41E4-8380-CBF9DE24467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7" name="TextBox 1896">
          <a:extLst>
            <a:ext uri="{FF2B5EF4-FFF2-40B4-BE49-F238E27FC236}">
              <a16:creationId xmlns="" xmlns:a16="http://schemas.microsoft.com/office/drawing/2014/main" id="{9A3ADB6F-6389-4CF1-B272-4D30350E082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8" name="TextBox 1897">
          <a:extLst>
            <a:ext uri="{FF2B5EF4-FFF2-40B4-BE49-F238E27FC236}">
              <a16:creationId xmlns="" xmlns:a16="http://schemas.microsoft.com/office/drawing/2014/main" id="{A32AD0A3-98C8-47FF-815A-1B88EE9DE19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899" name="TextBox 1898">
          <a:extLst>
            <a:ext uri="{FF2B5EF4-FFF2-40B4-BE49-F238E27FC236}">
              <a16:creationId xmlns="" xmlns:a16="http://schemas.microsoft.com/office/drawing/2014/main" id="{7562CF62-A50E-48CE-B40D-E7657A2F38C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0" name="TextBox 1899">
          <a:extLst>
            <a:ext uri="{FF2B5EF4-FFF2-40B4-BE49-F238E27FC236}">
              <a16:creationId xmlns="" xmlns:a16="http://schemas.microsoft.com/office/drawing/2014/main" id="{48BB59E2-10BD-49F4-B7C4-C443602F6C3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1" name="TextBox 1900">
          <a:extLst>
            <a:ext uri="{FF2B5EF4-FFF2-40B4-BE49-F238E27FC236}">
              <a16:creationId xmlns="" xmlns:a16="http://schemas.microsoft.com/office/drawing/2014/main" id="{7193D41B-794F-4999-BE67-6AD7546A2F1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2" name="TextBox 1901">
          <a:extLst>
            <a:ext uri="{FF2B5EF4-FFF2-40B4-BE49-F238E27FC236}">
              <a16:creationId xmlns="" xmlns:a16="http://schemas.microsoft.com/office/drawing/2014/main" id="{12030B7B-CE44-45B9-B772-57BE4F55F78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3" name="TextBox 1902">
          <a:extLst>
            <a:ext uri="{FF2B5EF4-FFF2-40B4-BE49-F238E27FC236}">
              <a16:creationId xmlns="" xmlns:a16="http://schemas.microsoft.com/office/drawing/2014/main" id="{A45A51CC-6DD3-4422-8FB7-C2ABE9A75C5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4" name="TextBox 1903">
          <a:extLst>
            <a:ext uri="{FF2B5EF4-FFF2-40B4-BE49-F238E27FC236}">
              <a16:creationId xmlns="" xmlns:a16="http://schemas.microsoft.com/office/drawing/2014/main" id="{91B50D89-EFB0-4EFA-B833-19D3BB1274E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5" name="TextBox 1904">
          <a:extLst>
            <a:ext uri="{FF2B5EF4-FFF2-40B4-BE49-F238E27FC236}">
              <a16:creationId xmlns="" xmlns:a16="http://schemas.microsoft.com/office/drawing/2014/main" id="{917EF36B-A8AD-4DFF-8812-AE8C1AE3E4D5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6" name="TextBox 1905">
          <a:extLst>
            <a:ext uri="{FF2B5EF4-FFF2-40B4-BE49-F238E27FC236}">
              <a16:creationId xmlns="" xmlns:a16="http://schemas.microsoft.com/office/drawing/2014/main" id="{A7FBB262-B07B-4EE4-8D47-9D37B67D9FD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7" name="TextBox 1906">
          <a:extLst>
            <a:ext uri="{FF2B5EF4-FFF2-40B4-BE49-F238E27FC236}">
              <a16:creationId xmlns="" xmlns:a16="http://schemas.microsoft.com/office/drawing/2014/main" id="{DAE5B0B3-36AD-4AAC-B302-FFE20169547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8" name="TextBox 1907">
          <a:extLst>
            <a:ext uri="{FF2B5EF4-FFF2-40B4-BE49-F238E27FC236}">
              <a16:creationId xmlns="" xmlns:a16="http://schemas.microsoft.com/office/drawing/2014/main" id="{B8611E16-E09E-43C0-A128-140646791D8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09" name="TextBox 1908">
          <a:extLst>
            <a:ext uri="{FF2B5EF4-FFF2-40B4-BE49-F238E27FC236}">
              <a16:creationId xmlns="" xmlns:a16="http://schemas.microsoft.com/office/drawing/2014/main" id="{7185A489-9F7C-434B-B370-0BD9B739C35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0" name="TextBox 1909">
          <a:extLst>
            <a:ext uri="{FF2B5EF4-FFF2-40B4-BE49-F238E27FC236}">
              <a16:creationId xmlns="" xmlns:a16="http://schemas.microsoft.com/office/drawing/2014/main" id="{D200E471-B756-49F5-A893-1B44A9C7260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1" name="TextBox 1910">
          <a:extLst>
            <a:ext uri="{FF2B5EF4-FFF2-40B4-BE49-F238E27FC236}">
              <a16:creationId xmlns="" xmlns:a16="http://schemas.microsoft.com/office/drawing/2014/main" id="{263630B0-743B-4A20-AE64-C2DF0486491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2" name="TextBox 1911">
          <a:extLst>
            <a:ext uri="{FF2B5EF4-FFF2-40B4-BE49-F238E27FC236}">
              <a16:creationId xmlns="" xmlns:a16="http://schemas.microsoft.com/office/drawing/2014/main" id="{3CCD4953-3A1F-4DB9-8F8A-CA294321F33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3" name="TextBox 1912">
          <a:extLst>
            <a:ext uri="{FF2B5EF4-FFF2-40B4-BE49-F238E27FC236}">
              <a16:creationId xmlns="" xmlns:a16="http://schemas.microsoft.com/office/drawing/2014/main" id="{ED3985C7-C169-43CD-A897-354A1B7459F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4" name="TextBox 1913">
          <a:extLst>
            <a:ext uri="{FF2B5EF4-FFF2-40B4-BE49-F238E27FC236}">
              <a16:creationId xmlns="" xmlns:a16="http://schemas.microsoft.com/office/drawing/2014/main" id="{A9477BC3-0549-40BA-A5F9-00C9135DFFBD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5" name="TextBox 1914">
          <a:extLst>
            <a:ext uri="{FF2B5EF4-FFF2-40B4-BE49-F238E27FC236}">
              <a16:creationId xmlns="" xmlns:a16="http://schemas.microsoft.com/office/drawing/2014/main" id="{63B64895-9A2E-4ACD-8A96-12EAC4ABACF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6" name="TextBox 1915">
          <a:extLst>
            <a:ext uri="{FF2B5EF4-FFF2-40B4-BE49-F238E27FC236}">
              <a16:creationId xmlns="" xmlns:a16="http://schemas.microsoft.com/office/drawing/2014/main" id="{3D722F5B-F789-4DC4-BF5D-0021F5E87BFA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7" name="TextBox 1916">
          <a:extLst>
            <a:ext uri="{FF2B5EF4-FFF2-40B4-BE49-F238E27FC236}">
              <a16:creationId xmlns="" xmlns:a16="http://schemas.microsoft.com/office/drawing/2014/main" id="{EDF4D7FB-E828-4344-96C2-56587F5C255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8" name="TextBox 1917">
          <a:extLst>
            <a:ext uri="{FF2B5EF4-FFF2-40B4-BE49-F238E27FC236}">
              <a16:creationId xmlns="" xmlns:a16="http://schemas.microsoft.com/office/drawing/2014/main" id="{2F86DACE-D578-41F0-85D7-69A6248B7CB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19" name="TextBox 1918">
          <a:extLst>
            <a:ext uri="{FF2B5EF4-FFF2-40B4-BE49-F238E27FC236}">
              <a16:creationId xmlns="" xmlns:a16="http://schemas.microsoft.com/office/drawing/2014/main" id="{6359F7C5-B5F8-4BE4-8659-844DF096150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0" name="TextBox 1919">
          <a:extLst>
            <a:ext uri="{FF2B5EF4-FFF2-40B4-BE49-F238E27FC236}">
              <a16:creationId xmlns="" xmlns:a16="http://schemas.microsoft.com/office/drawing/2014/main" id="{134AAEC2-B7F6-4E34-B61E-DCC926A5E6E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1" name="TextBox 1920">
          <a:extLst>
            <a:ext uri="{FF2B5EF4-FFF2-40B4-BE49-F238E27FC236}">
              <a16:creationId xmlns="" xmlns:a16="http://schemas.microsoft.com/office/drawing/2014/main" id="{14E54A8A-784F-4FF3-AAA5-F444EF1CF417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2" name="TextBox 1921">
          <a:extLst>
            <a:ext uri="{FF2B5EF4-FFF2-40B4-BE49-F238E27FC236}">
              <a16:creationId xmlns="" xmlns:a16="http://schemas.microsoft.com/office/drawing/2014/main" id="{5F7197AE-2E2E-4955-AA59-E8D355D31D0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3" name="TextBox 1922">
          <a:extLst>
            <a:ext uri="{FF2B5EF4-FFF2-40B4-BE49-F238E27FC236}">
              <a16:creationId xmlns="" xmlns:a16="http://schemas.microsoft.com/office/drawing/2014/main" id="{FF499D77-127F-4A98-AD94-B39CBD945C0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4" name="TextBox 1923">
          <a:extLst>
            <a:ext uri="{FF2B5EF4-FFF2-40B4-BE49-F238E27FC236}">
              <a16:creationId xmlns="" xmlns:a16="http://schemas.microsoft.com/office/drawing/2014/main" id="{229F20B4-B85C-4EC7-B450-2D7FFB024BDF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5" name="TextBox 1924">
          <a:extLst>
            <a:ext uri="{FF2B5EF4-FFF2-40B4-BE49-F238E27FC236}">
              <a16:creationId xmlns="" xmlns:a16="http://schemas.microsoft.com/office/drawing/2014/main" id="{10CCF6C5-832D-4332-AA6A-63811C9EA84E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6" name="TextBox 1925">
          <a:extLst>
            <a:ext uri="{FF2B5EF4-FFF2-40B4-BE49-F238E27FC236}">
              <a16:creationId xmlns="" xmlns:a16="http://schemas.microsoft.com/office/drawing/2014/main" id="{5A485CBA-01D3-4F11-9E51-7DC399F993D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7" name="TextBox 1926">
          <a:extLst>
            <a:ext uri="{FF2B5EF4-FFF2-40B4-BE49-F238E27FC236}">
              <a16:creationId xmlns="" xmlns:a16="http://schemas.microsoft.com/office/drawing/2014/main" id="{FFEDECD5-A0BD-49C6-9A11-7A71F3F48114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8" name="TextBox 1927">
          <a:extLst>
            <a:ext uri="{FF2B5EF4-FFF2-40B4-BE49-F238E27FC236}">
              <a16:creationId xmlns="" xmlns:a16="http://schemas.microsoft.com/office/drawing/2014/main" id="{D32271EE-6F10-4FAB-B939-4133EB68CB4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29" name="TextBox 1928">
          <a:extLst>
            <a:ext uri="{FF2B5EF4-FFF2-40B4-BE49-F238E27FC236}">
              <a16:creationId xmlns="" xmlns:a16="http://schemas.microsoft.com/office/drawing/2014/main" id="{1C81E221-5668-4D60-9453-1DBD1CDCA10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0" name="TextBox 1929">
          <a:extLst>
            <a:ext uri="{FF2B5EF4-FFF2-40B4-BE49-F238E27FC236}">
              <a16:creationId xmlns="" xmlns:a16="http://schemas.microsoft.com/office/drawing/2014/main" id="{2C1428FA-1703-4968-869E-DB5899A872C9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1" name="TextBox 1930">
          <a:extLst>
            <a:ext uri="{FF2B5EF4-FFF2-40B4-BE49-F238E27FC236}">
              <a16:creationId xmlns="" xmlns:a16="http://schemas.microsoft.com/office/drawing/2014/main" id="{2E5F1BBA-78DB-4C75-AB1C-ED15B378A67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2" name="TextBox 1931">
          <a:extLst>
            <a:ext uri="{FF2B5EF4-FFF2-40B4-BE49-F238E27FC236}">
              <a16:creationId xmlns="" xmlns:a16="http://schemas.microsoft.com/office/drawing/2014/main" id="{358DDBF1-3E84-4060-B2D0-E63EBB577292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3" name="TextBox 1932">
          <a:extLst>
            <a:ext uri="{FF2B5EF4-FFF2-40B4-BE49-F238E27FC236}">
              <a16:creationId xmlns="" xmlns:a16="http://schemas.microsoft.com/office/drawing/2014/main" id="{BB6FD36E-776B-4BA4-BB16-26528ED82FE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4" name="TextBox 1933">
          <a:extLst>
            <a:ext uri="{FF2B5EF4-FFF2-40B4-BE49-F238E27FC236}">
              <a16:creationId xmlns="" xmlns:a16="http://schemas.microsoft.com/office/drawing/2014/main" id="{7E95179A-9848-4DBB-A531-0B56226B49E3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5" name="TextBox 1934">
          <a:extLst>
            <a:ext uri="{FF2B5EF4-FFF2-40B4-BE49-F238E27FC236}">
              <a16:creationId xmlns="" xmlns:a16="http://schemas.microsoft.com/office/drawing/2014/main" id="{4EADA124-A60B-44F0-9C26-10ABB93D1A90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6" name="TextBox 1935">
          <a:extLst>
            <a:ext uri="{FF2B5EF4-FFF2-40B4-BE49-F238E27FC236}">
              <a16:creationId xmlns="" xmlns:a16="http://schemas.microsoft.com/office/drawing/2014/main" id="{0A077677-58A5-44D4-90D3-BE2E271CCA6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7" name="TextBox 1936">
          <a:extLst>
            <a:ext uri="{FF2B5EF4-FFF2-40B4-BE49-F238E27FC236}">
              <a16:creationId xmlns="" xmlns:a16="http://schemas.microsoft.com/office/drawing/2014/main" id="{CEAD1190-03C8-4306-99BB-1ABB8BA95E51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8" name="TextBox 1937">
          <a:extLst>
            <a:ext uri="{FF2B5EF4-FFF2-40B4-BE49-F238E27FC236}">
              <a16:creationId xmlns="" xmlns:a16="http://schemas.microsoft.com/office/drawing/2014/main" id="{E69C4653-BF77-4687-B398-99D28972933C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39" name="TextBox 1938">
          <a:extLst>
            <a:ext uri="{FF2B5EF4-FFF2-40B4-BE49-F238E27FC236}">
              <a16:creationId xmlns="" xmlns:a16="http://schemas.microsoft.com/office/drawing/2014/main" id="{BDE62B62-378F-4209-A325-3ADE8F1351C6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215</xdr:row>
      <xdr:rowOff>114300</xdr:rowOff>
    </xdr:from>
    <xdr:ext cx="186930" cy="287678"/>
    <xdr:sp macro="" textlink="">
      <xdr:nvSpPr>
        <xdr:cNvPr id="1940" name="TextBox 1939">
          <a:extLst>
            <a:ext uri="{FF2B5EF4-FFF2-40B4-BE49-F238E27FC236}">
              <a16:creationId xmlns="" xmlns:a16="http://schemas.microsoft.com/office/drawing/2014/main" id="{32C2C223-9899-4487-8E96-A231A383F768}"/>
            </a:ext>
          </a:extLst>
        </xdr:cNvPr>
        <xdr:cNvSpPr txBox="1"/>
      </xdr:nvSpPr>
      <xdr:spPr>
        <a:xfrm>
          <a:off x="3449707" y="106041825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1" name="TextBox 1940">
          <a:extLst>
            <a:ext uri="{FF2B5EF4-FFF2-40B4-BE49-F238E27FC236}">
              <a16:creationId xmlns="" xmlns:a16="http://schemas.microsoft.com/office/drawing/2014/main" id="{2EE6031F-2DFB-4D38-84F1-6E78FE6126E1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2" name="TextBox 1941">
          <a:extLst>
            <a:ext uri="{FF2B5EF4-FFF2-40B4-BE49-F238E27FC236}">
              <a16:creationId xmlns="" xmlns:a16="http://schemas.microsoft.com/office/drawing/2014/main" id="{AA9D2D83-C269-48E6-91CE-FB75C4FD959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3" name="TextBox 1942">
          <a:extLst>
            <a:ext uri="{FF2B5EF4-FFF2-40B4-BE49-F238E27FC236}">
              <a16:creationId xmlns="" xmlns:a16="http://schemas.microsoft.com/office/drawing/2014/main" id="{EFFDEF30-D880-4CF9-93B6-AF4D38CD82A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4" name="TextBox 1943">
          <a:extLst>
            <a:ext uri="{FF2B5EF4-FFF2-40B4-BE49-F238E27FC236}">
              <a16:creationId xmlns="" xmlns:a16="http://schemas.microsoft.com/office/drawing/2014/main" id="{E9CACA59-8E7C-4F92-BC84-702D8E21006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5" name="TextBox 1944">
          <a:extLst>
            <a:ext uri="{FF2B5EF4-FFF2-40B4-BE49-F238E27FC236}">
              <a16:creationId xmlns="" xmlns:a16="http://schemas.microsoft.com/office/drawing/2014/main" id="{411015BF-CDC7-4497-99B8-CE4F2F772DB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6" name="TextBox 1945">
          <a:extLst>
            <a:ext uri="{FF2B5EF4-FFF2-40B4-BE49-F238E27FC236}">
              <a16:creationId xmlns="" xmlns:a16="http://schemas.microsoft.com/office/drawing/2014/main" id="{8E646F6B-725D-46C2-99DA-C6282F30634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7" name="TextBox 1946">
          <a:extLst>
            <a:ext uri="{FF2B5EF4-FFF2-40B4-BE49-F238E27FC236}">
              <a16:creationId xmlns="" xmlns:a16="http://schemas.microsoft.com/office/drawing/2014/main" id="{70FA2942-BFA2-40DB-82F4-BA7BF34C053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8" name="TextBox 1947">
          <a:extLst>
            <a:ext uri="{FF2B5EF4-FFF2-40B4-BE49-F238E27FC236}">
              <a16:creationId xmlns="" xmlns:a16="http://schemas.microsoft.com/office/drawing/2014/main" id="{EB707BB5-C2A7-4E7F-B258-F753BFDCBB8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49" name="TextBox 1948">
          <a:extLst>
            <a:ext uri="{FF2B5EF4-FFF2-40B4-BE49-F238E27FC236}">
              <a16:creationId xmlns="" xmlns:a16="http://schemas.microsoft.com/office/drawing/2014/main" id="{F8BC596B-FACB-4581-A1F0-90E6203AA3F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0" name="TextBox 1949">
          <a:extLst>
            <a:ext uri="{FF2B5EF4-FFF2-40B4-BE49-F238E27FC236}">
              <a16:creationId xmlns="" xmlns:a16="http://schemas.microsoft.com/office/drawing/2014/main" id="{860016A0-8F1D-4E87-8118-239D05A46F2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1" name="TextBox 1950">
          <a:extLst>
            <a:ext uri="{FF2B5EF4-FFF2-40B4-BE49-F238E27FC236}">
              <a16:creationId xmlns="" xmlns:a16="http://schemas.microsoft.com/office/drawing/2014/main" id="{14340907-6C85-4DC4-82BF-E0A8B8C1167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2" name="TextBox 1951">
          <a:extLst>
            <a:ext uri="{FF2B5EF4-FFF2-40B4-BE49-F238E27FC236}">
              <a16:creationId xmlns="" xmlns:a16="http://schemas.microsoft.com/office/drawing/2014/main" id="{A6100CA1-8A66-49CC-99DA-C1A6084CEFEF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3" name="TextBox 1952">
          <a:extLst>
            <a:ext uri="{FF2B5EF4-FFF2-40B4-BE49-F238E27FC236}">
              <a16:creationId xmlns="" xmlns:a16="http://schemas.microsoft.com/office/drawing/2014/main" id="{6FC9BC96-8803-4EB4-8142-BBC9C53DFF7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4" name="TextBox 1953">
          <a:extLst>
            <a:ext uri="{FF2B5EF4-FFF2-40B4-BE49-F238E27FC236}">
              <a16:creationId xmlns="" xmlns:a16="http://schemas.microsoft.com/office/drawing/2014/main" id="{682BCE38-4CC4-4966-A2F5-154F3224029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5" name="TextBox 1954">
          <a:extLst>
            <a:ext uri="{FF2B5EF4-FFF2-40B4-BE49-F238E27FC236}">
              <a16:creationId xmlns="" xmlns:a16="http://schemas.microsoft.com/office/drawing/2014/main" id="{10384638-976E-45C0-9A1C-ED48A778810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6" name="TextBox 1955">
          <a:extLst>
            <a:ext uri="{FF2B5EF4-FFF2-40B4-BE49-F238E27FC236}">
              <a16:creationId xmlns="" xmlns:a16="http://schemas.microsoft.com/office/drawing/2014/main" id="{E53DE780-D995-44F1-9313-E6858A12037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7" name="TextBox 1956">
          <a:extLst>
            <a:ext uri="{FF2B5EF4-FFF2-40B4-BE49-F238E27FC236}">
              <a16:creationId xmlns="" xmlns:a16="http://schemas.microsoft.com/office/drawing/2014/main" id="{F2E76A7F-2CD9-4FF6-A7FA-3FE4D080E15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8" name="TextBox 1957">
          <a:extLst>
            <a:ext uri="{FF2B5EF4-FFF2-40B4-BE49-F238E27FC236}">
              <a16:creationId xmlns="" xmlns:a16="http://schemas.microsoft.com/office/drawing/2014/main" id="{98AE7B97-815A-4348-BBA0-EBBEFB275DD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59" name="TextBox 1958">
          <a:extLst>
            <a:ext uri="{FF2B5EF4-FFF2-40B4-BE49-F238E27FC236}">
              <a16:creationId xmlns="" xmlns:a16="http://schemas.microsoft.com/office/drawing/2014/main" id="{2E07E9FE-B931-44EB-A4D2-A19EA9FABB7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0" name="TextBox 1959">
          <a:extLst>
            <a:ext uri="{FF2B5EF4-FFF2-40B4-BE49-F238E27FC236}">
              <a16:creationId xmlns="" xmlns:a16="http://schemas.microsoft.com/office/drawing/2014/main" id="{77BC9EA5-B0B4-4F96-9074-550EBAFAC3A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1" name="TextBox 1960">
          <a:extLst>
            <a:ext uri="{FF2B5EF4-FFF2-40B4-BE49-F238E27FC236}">
              <a16:creationId xmlns="" xmlns:a16="http://schemas.microsoft.com/office/drawing/2014/main" id="{CDCDFD24-49F9-4C41-AB91-BC211466F52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2" name="TextBox 1961">
          <a:extLst>
            <a:ext uri="{FF2B5EF4-FFF2-40B4-BE49-F238E27FC236}">
              <a16:creationId xmlns="" xmlns:a16="http://schemas.microsoft.com/office/drawing/2014/main" id="{5A07F90D-03FF-435A-A9B7-2758A05668A8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3" name="TextBox 1962">
          <a:extLst>
            <a:ext uri="{FF2B5EF4-FFF2-40B4-BE49-F238E27FC236}">
              <a16:creationId xmlns="" xmlns:a16="http://schemas.microsoft.com/office/drawing/2014/main" id="{DF882822-4EA1-4564-ABB3-F444800CFAE7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4" name="TextBox 1963">
          <a:extLst>
            <a:ext uri="{FF2B5EF4-FFF2-40B4-BE49-F238E27FC236}">
              <a16:creationId xmlns="" xmlns:a16="http://schemas.microsoft.com/office/drawing/2014/main" id="{59002AC4-42F4-4A50-854C-58B23F550E1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5" name="TextBox 1964">
          <a:extLst>
            <a:ext uri="{FF2B5EF4-FFF2-40B4-BE49-F238E27FC236}">
              <a16:creationId xmlns="" xmlns:a16="http://schemas.microsoft.com/office/drawing/2014/main" id="{3E84C0CF-42E0-472D-AA96-2E5E3BA23F9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6" name="TextBox 1965">
          <a:extLst>
            <a:ext uri="{FF2B5EF4-FFF2-40B4-BE49-F238E27FC236}">
              <a16:creationId xmlns="" xmlns:a16="http://schemas.microsoft.com/office/drawing/2014/main" id="{2F23F52C-5F49-4E18-AD65-C78D6A925768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7" name="TextBox 1966">
          <a:extLst>
            <a:ext uri="{FF2B5EF4-FFF2-40B4-BE49-F238E27FC236}">
              <a16:creationId xmlns="" xmlns:a16="http://schemas.microsoft.com/office/drawing/2014/main" id="{7E169527-5FB5-4CED-9396-D647AB077F1F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8" name="TextBox 1967">
          <a:extLst>
            <a:ext uri="{FF2B5EF4-FFF2-40B4-BE49-F238E27FC236}">
              <a16:creationId xmlns="" xmlns:a16="http://schemas.microsoft.com/office/drawing/2014/main" id="{77BF0AF9-ECFE-410F-8542-0A7B40EC627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69" name="TextBox 1968">
          <a:extLst>
            <a:ext uri="{FF2B5EF4-FFF2-40B4-BE49-F238E27FC236}">
              <a16:creationId xmlns="" xmlns:a16="http://schemas.microsoft.com/office/drawing/2014/main" id="{7E7BC999-0F9C-426D-92E1-BEE50CC7EC8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0" name="TextBox 1969">
          <a:extLst>
            <a:ext uri="{FF2B5EF4-FFF2-40B4-BE49-F238E27FC236}">
              <a16:creationId xmlns="" xmlns:a16="http://schemas.microsoft.com/office/drawing/2014/main" id="{ACDDA2C8-1DBB-4A14-B4F6-9D37D3C019D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1" name="TextBox 1970">
          <a:extLst>
            <a:ext uri="{FF2B5EF4-FFF2-40B4-BE49-F238E27FC236}">
              <a16:creationId xmlns="" xmlns:a16="http://schemas.microsoft.com/office/drawing/2014/main" id="{D6014CA4-E096-4D05-A86D-7DB0DDCD9A2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2" name="TextBox 1971">
          <a:extLst>
            <a:ext uri="{FF2B5EF4-FFF2-40B4-BE49-F238E27FC236}">
              <a16:creationId xmlns="" xmlns:a16="http://schemas.microsoft.com/office/drawing/2014/main" id="{EFCAABDB-1FD7-4BEC-B321-B335E0358FC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3" name="TextBox 1972">
          <a:extLst>
            <a:ext uri="{FF2B5EF4-FFF2-40B4-BE49-F238E27FC236}">
              <a16:creationId xmlns="" xmlns:a16="http://schemas.microsoft.com/office/drawing/2014/main" id="{BE514D3D-CEAC-4FED-BB7C-3094DE8F259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4" name="TextBox 1973">
          <a:extLst>
            <a:ext uri="{FF2B5EF4-FFF2-40B4-BE49-F238E27FC236}">
              <a16:creationId xmlns="" xmlns:a16="http://schemas.microsoft.com/office/drawing/2014/main" id="{F9313AD1-BA43-4A49-A0D5-41515D508CC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5" name="TextBox 1974">
          <a:extLst>
            <a:ext uri="{FF2B5EF4-FFF2-40B4-BE49-F238E27FC236}">
              <a16:creationId xmlns="" xmlns:a16="http://schemas.microsoft.com/office/drawing/2014/main" id="{29B2483D-D920-4A2E-9F45-A133868083FF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6" name="TextBox 1975">
          <a:extLst>
            <a:ext uri="{FF2B5EF4-FFF2-40B4-BE49-F238E27FC236}">
              <a16:creationId xmlns="" xmlns:a16="http://schemas.microsoft.com/office/drawing/2014/main" id="{94F7F1C5-ACBD-4BC3-8710-933F89D6E25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7" name="TextBox 1976">
          <a:extLst>
            <a:ext uri="{FF2B5EF4-FFF2-40B4-BE49-F238E27FC236}">
              <a16:creationId xmlns="" xmlns:a16="http://schemas.microsoft.com/office/drawing/2014/main" id="{61E3689A-AC2B-4D22-9BC4-702A66FD48D1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8" name="TextBox 1977">
          <a:extLst>
            <a:ext uri="{FF2B5EF4-FFF2-40B4-BE49-F238E27FC236}">
              <a16:creationId xmlns="" xmlns:a16="http://schemas.microsoft.com/office/drawing/2014/main" id="{96F65A1F-3598-40B7-A85D-EB3AD731AEB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79" name="TextBox 1978">
          <a:extLst>
            <a:ext uri="{FF2B5EF4-FFF2-40B4-BE49-F238E27FC236}">
              <a16:creationId xmlns="" xmlns:a16="http://schemas.microsoft.com/office/drawing/2014/main" id="{B5D74612-2EAA-48D8-BE31-094ED538CDB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0" name="TextBox 1979">
          <a:extLst>
            <a:ext uri="{FF2B5EF4-FFF2-40B4-BE49-F238E27FC236}">
              <a16:creationId xmlns="" xmlns:a16="http://schemas.microsoft.com/office/drawing/2014/main" id="{3968F3BC-4534-43D1-8A88-B94239B7229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1" name="TextBox 1980">
          <a:extLst>
            <a:ext uri="{FF2B5EF4-FFF2-40B4-BE49-F238E27FC236}">
              <a16:creationId xmlns="" xmlns:a16="http://schemas.microsoft.com/office/drawing/2014/main" id="{32AE7663-328F-4EB2-9121-A31795EFCD6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2" name="TextBox 1981">
          <a:extLst>
            <a:ext uri="{FF2B5EF4-FFF2-40B4-BE49-F238E27FC236}">
              <a16:creationId xmlns="" xmlns:a16="http://schemas.microsoft.com/office/drawing/2014/main" id="{6B545792-47E3-42BA-97E9-85A290E01C4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3" name="TextBox 1982">
          <a:extLst>
            <a:ext uri="{FF2B5EF4-FFF2-40B4-BE49-F238E27FC236}">
              <a16:creationId xmlns="" xmlns:a16="http://schemas.microsoft.com/office/drawing/2014/main" id="{1FD874CA-E2B2-4C8A-A894-B5B96989497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4" name="TextBox 1983">
          <a:extLst>
            <a:ext uri="{FF2B5EF4-FFF2-40B4-BE49-F238E27FC236}">
              <a16:creationId xmlns="" xmlns:a16="http://schemas.microsoft.com/office/drawing/2014/main" id="{00C19A47-63C1-4AED-B49F-EE5E603B37CE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5" name="TextBox 1984">
          <a:extLst>
            <a:ext uri="{FF2B5EF4-FFF2-40B4-BE49-F238E27FC236}">
              <a16:creationId xmlns="" xmlns:a16="http://schemas.microsoft.com/office/drawing/2014/main" id="{E194DF15-A98B-46F6-8417-8F82B73DF7A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6" name="TextBox 1985">
          <a:extLst>
            <a:ext uri="{FF2B5EF4-FFF2-40B4-BE49-F238E27FC236}">
              <a16:creationId xmlns="" xmlns:a16="http://schemas.microsoft.com/office/drawing/2014/main" id="{29D1F6A9-D253-49A3-89F7-5765400E57BA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7" name="TextBox 1986">
          <a:extLst>
            <a:ext uri="{FF2B5EF4-FFF2-40B4-BE49-F238E27FC236}">
              <a16:creationId xmlns="" xmlns:a16="http://schemas.microsoft.com/office/drawing/2014/main" id="{FBC150E1-8688-45D2-B700-770A7331D6B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8" name="TextBox 1987">
          <a:extLst>
            <a:ext uri="{FF2B5EF4-FFF2-40B4-BE49-F238E27FC236}">
              <a16:creationId xmlns="" xmlns:a16="http://schemas.microsoft.com/office/drawing/2014/main" id="{2759AEF5-E5F3-4697-B380-722E487C5EA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89" name="TextBox 1988">
          <a:extLst>
            <a:ext uri="{FF2B5EF4-FFF2-40B4-BE49-F238E27FC236}">
              <a16:creationId xmlns="" xmlns:a16="http://schemas.microsoft.com/office/drawing/2014/main" id="{20FA2D77-FE04-48CF-BB33-D7C27DC4326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0" name="TextBox 1989">
          <a:extLst>
            <a:ext uri="{FF2B5EF4-FFF2-40B4-BE49-F238E27FC236}">
              <a16:creationId xmlns="" xmlns:a16="http://schemas.microsoft.com/office/drawing/2014/main" id="{8B4DFF63-A827-44E9-8F5E-040344C59E27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1" name="TextBox 1990">
          <a:extLst>
            <a:ext uri="{FF2B5EF4-FFF2-40B4-BE49-F238E27FC236}">
              <a16:creationId xmlns="" xmlns:a16="http://schemas.microsoft.com/office/drawing/2014/main" id="{0196CE76-7AD8-4582-8300-788EB6D9FDD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2" name="TextBox 1991">
          <a:extLst>
            <a:ext uri="{FF2B5EF4-FFF2-40B4-BE49-F238E27FC236}">
              <a16:creationId xmlns="" xmlns:a16="http://schemas.microsoft.com/office/drawing/2014/main" id="{A3797637-959F-437C-A3A0-32EBDDC1C50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3" name="TextBox 1992">
          <a:extLst>
            <a:ext uri="{FF2B5EF4-FFF2-40B4-BE49-F238E27FC236}">
              <a16:creationId xmlns="" xmlns:a16="http://schemas.microsoft.com/office/drawing/2014/main" id="{76DAD2E7-EE76-425A-AB96-C88A3030613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4" name="TextBox 1993">
          <a:extLst>
            <a:ext uri="{FF2B5EF4-FFF2-40B4-BE49-F238E27FC236}">
              <a16:creationId xmlns="" xmlns:a16="http://schemas.microsoft.com/office/drawing/2014/main" id="{925C3466-A856-4FA3-9F40-C8D2BF4004F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5" name="TextBox 1994">
          <a:extLst>
            <a:ext uri="{FF2B5EF4-FFF2-40B4-BE49-F238E27FC236}">
              <a16:creationId xmlns="" xmlns:a16="http://schemas.microsoft.com/office/drawing/2014/main" id="{80A50E06-5CA4-4EBD-AA63-BDD68859C0F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6" name="TextBox 1995">
          <a:extLst>
            <a:ext uri="{FF2B5EF4-FFF2-40B4-BE49-F238E27FC236}">
              <a16:creationId xmlns="" xmlns:a16="http://schemas.microsoft.com/office/drawing/2014/main" id="{C7790B85-B5B6-4DBB-A0B2-F818B8E98E1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7" name="TextBox 1996">
          <a:extLst>
            <a:ext uri="{FF2B5EF4-FFF2-40B4-BE49-F238E27FC236}">
              <a16:creationId xmlns="" xmlns:a16="http://schemas.microsoft.com/office/drawing/2014/main" id="{A0416BB2-D28F-4227-9E2B-71747619121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8" name="TextBox 1997">
          <a:extLst>
            <a:ext uri="{FF2B5EF4-FFF2-40B4-BE49-F238E27FC236}">
              <a16:creationId xmlns="" xmlns:a16="http://schemas.microsoft.com/office/drawing/2014/main" id="{81A78419-9A8A-49BF-9942-5ADF474943D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1999" name="TextBox 1998">
          <a:extLst>
            <a:ext uri="{FF2B5EF4-FFF2-40B4-BE49-F238E27FC236}">
              <a16:creationId xmlns="" xmlns:a16="http://schemas.microsoft.com/office/drawing/2014/main" id="{C6766156-C90B-4233-A213-6022D9F14D1B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0" name="TextBox 1999">
          <a:extLst>
            <a:ext uri="{FF2B5EF4-FFF2-40B4-BE49-F238E27FC236}">
              <a16:creationId xmlns="" xmlns:a16="http://schemas.microsoft.com/office/drawing/2014/main" id="{C5C1E5E1-F0B3-4115-B9A9-928EF3BB7E5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1" name="TextBox 2000">
          <a:extLst>
            <a:ext uri="{FF2B5EF4-FFF2-40B4-BE49-F238E27FC236}">
              <a16:creationId xmlns="" xmlns:a16="http://schemas.microsoft.com/office/drawing/2014/main" id="{434D8A6C-C7B8-41A9-803C-EC45CD5352BD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2" name="TextBox 2001">
          <a:extLst>
            <a:ext uri="{FF2B5EF4-FFF2-40B4-BE49-F238E27FC236}">
              <a16:creationId xmlns="" xmlns:a16="http://schemas.microsoft.com/office/drawing/2014/main" id="{E0DFDA1A-8A88-483E-993D-DC313A72D6E3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3" name="TextBox 2002">
          <a:extLst>
            <a:ext uri="{FF2B5EF4-FFF2-40B4-BE49-F238E27FC236}">
              <a16:creationId xmlns="" xmlns:a16="http://schemas.microsoft.com/office/drawing/2014/main" id="{6312DEED-5F65-4D4B-A5BC-134C3F7AAEE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4" name="TextBox 2003">
          <a:extLst>
            <a:ext uri="{FF2B5EF4-FFF2-40B4-BE49-F238E27FC236}">
              <a16:creationId xmlns="" xmlns:a16="http://schemas.microsoft.com/office/drawing/2014/main" id="{7EA633EB-DF03-4741-B401-AFB95229CB16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5" name="TextBox 2004">
          <a:extLst>
            <a:ext uri="{FF2B5EF4-FFF2-40B4-BE49-F238E27FC236}">
              <a16:creationId xmlns="" xmlns:a16="http://schemas.microsoft.com/office/drawing/2014/main" id="{2E40E786-9091-4128-BE5D-892F8E246F82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6" name="TextBox 2005">
          <a:extLst>
            <a:ext uri="{FF2B5EF4-FFF2-40B4-BE49-F238E27FC236}">
              <a16:creationId xmlns="" xmlns:a16="http://schemas.microsoft.com/office/drawing/2014/main" id="{0DA34010-3E29-4F4F-8F44-47E1B52C88A9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7" name="TextBox 2006">
          <a:extLst>
            <a:ext uri="{FF2B5EF4-FFF2-40B4-BE49-F238E27FC236}">
              <a16:creationId xmlns="" xmlns:a16="http://schemas.microsoft.com/office/drawing/2014/main" id="{E797292B-5186-4F37-9E7E-F5C044FB4B9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8" name="TextBox 2007">
          <a:extLst>
            <a:ext uri="{FF2B5EF4-FFF2-40B4-BE49-F238E27FC236}">
              <a16:creationId xmlns="" xmlns:a16="http://schemas.microsoft.com/office/drawing/2014/main" id="{28E642D1-317C-4FC2-B4B5-5BC727C57BF8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09" name="TextBox 2008">
          <a:extLst>
            <a:ext uri="{FF2B5EF4-FFF2-40B4-BE49-F238E27FC236}">
              <a16:creationId xmlns="" xmlns:a16="http://schemas.microsoft.com/office/drawing/2014/main" id="{E17BE856-FE25-46C0-90D9-FB359363133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10" name="TextBox 2009">
          <a:extLst>
            <a:ext uri="{FF2B5EF4-FFF2-40B4-BE49-F238E27FC236}">
              <a16:creationId xmlns="" xmlns:a16="http://schemas.microsoft.com/office/drawing/2014/main" id="{349A5559-21BF-4CE6-AF54-F3BAE92B31D5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11" name="TextBox 2010">
          <a:extLst>
            <a:ext uri="{FF2B5EF4-FFF2-40B4-BE49-F238E27FC236}">
              <a16:creationId xmlns="" xmlns:a16="http://schemas.microsoft.com/office/drawing/2014/main" id="{C7004728-2C73-4054-8FC2-FD8A5ADF046C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465043</xdr:colOff>
      <xdr:row>215</xdr:row>
      <xdr:rowOff>114300</xdr:rowOff>
    </xdr:from>
    <xdr:ext cx="193967" cy="287678"/>
    <xdr:sp macro="" textlink="">
      <xdr:nvSpPr>
        <xdr:cNvPr id="2012" name="TextBox 2011">
          <a:extLst>
            <a:ext uri="{FF2B5EF4-FFF2-40B4-BE49-F238E27FC236}">
              <a16:creationId xmlns="" xmlns:a16="http://schemas.microsoft.com/office/drawing/2014/main" id="{C0635437-FF84-4713-889D-0A3726001F70}"/>
            </a:ext>
          </a:extLst>
        </xdr:cNvPr>
        <xdr:cNvSpPr txBox="1"/>
      </xdr:nvSpPr>
      <xdr:spPr>
        <a:xfrm>
          <a:off x="4313143" y="106041825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abSelected="1" zoomScaleNormal="100" zoomScaleSheetLayoutView="100" workbookViewId="0">
      <selection activeCell="F9" sqref="F9"/>
    </sheetView>
  </sheetViews>
  <sheetFormatPr defaultRowHeight="12"/>
  <cols>
    <col min="1" max="1" width="3.7109375" style="1" customWidth="1"/>
    <col min="2" max="2" width="9.42578125" style="1" customWidth="1"/>
    <col min="3" max="3" width="44.5703125" style="1" customWidth="1"/>
    <col min="4" max="4" width="7" style="1" customWidth="1"/>
    <col min="5" max="5" width="6.140625" style="1" customWidth="1"/>
    <col min="6" max="6" width="6.5703125" style="1" customWidth="1"/>
    <col min="7" max="7" width="7.42578125" style="1" customWidth="1"/>
    <col min="8" max="8" width="8" style="1" customWidth="1"/>
    <col min="9" max="9" width="7.7109375" style="1" customWidth="1"/>
    <col min="10" max="10" width="8.140625" style="1" customWidth="1"/>
    <col min="11" max="11" width="8.7109375" style="1" customWidth="1"/>
    <col min="12" max="12" width="8.42578125" style="1" customWidth="1"/>
    <col min="13" max="13" width="9.28515625" style="1" customWidth="1"/>
    <col min="14" max="16384" width="9.140625" style="1"/>
  </cols>
  <sheetData>
    <row r="1" spans="1:13" s="3" customFormat="1" ht="12.7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3" customFormat="1" ht="15.75" customHeight="1">
      <c r="A2" s="16" t="s">
        <v>180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19.5" customHeight="1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" customFormat="1" ht="12.75">
      <c r="A4" s="18" t="s">
        <v>0</v>
      </c>
      <c r="B4" s="18" t="s">
        <v>1</v>
      </c>
      <c r="C4" s="18" t="s">
        <v>2</v>
      </c>
      <c r="D4" s="18" t="s">
        <v>11</v>
      </c>
      <c r="E4" s="19" t="s">
        <v>21</v>
      </c>
      <c r="F4" s="20"/>
      <c r="G4" s="18" t="s">
        <v>3</v>
      </c>
      <c r="H4" s="18"/>
      <c r="I4" s="18" t="s">
        <v>4</v>
      </c>
      <c r="J4" s="18"/>
      <c r="K4" s="18" t="s">
        <v>5</v>
      </c>
      <c r="L4" s="18"/>
      <c r="M4" s="18" t="s">
        <v>6</v>
      </c>
    </row>
    <row r="5" spans="1:13" s="3" customFormat="1" ht="38.25">
      <c r="A5" s="18"/>
      <c r="B5" s="18"/>
      <c r="C5" s="18"/>
      <c r="D5" s="18"/>
      <c r="E5" s="21" t="s">
        <v>22</v>
      </c>
      <c r="F5" s="22" t="s">
        <v>8</v>
      </c>
      <c r="G5" s="23" t="s">
        <v>7</v>
      </c>
      <c r="H5" s="23" t="s">
        <v>8</v>
      </c>
      <c r="I5" s="23" t="s">
        <v>7</v>
      </c>
      <c r="J5" s="23" t="s">
        <v>8</v>
      </c>
      <c r="K5" s="23" t="s">
        <v>7</v>
      </c>
      <c r="L5" s="23" t="s">
        <v>8</v>
      </c>
      <c r="M5" s="18"/>
    </row>
    <row r="6" spans="1:13" s="3" customFormat="1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</row>
    <row r="7" spans="1:13" s="3" customFormat="1" ht="31.5">
      <c r="A7" s="24"/>
      <c r="B7" s="21"/>
      <c r="C7" s="25" t="s">
        <v>147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3" customFormat="1" ht="25.5">
      <c r="A8" s="24">
        <v>1</v>
      </c>
      <c r="B8" s="21"/>
      <c r="C8" s="26" t="s">
        <v>148</v>
      </c>
      <c r="D8" s="21" t="s">
        <v>45</v>
      </c>
      <c r="E8" s="21"/>
      <c r="F8" s="27">
        <v>0.15</v>
      </c>
      <c r="G8" s="110"/>
      <c r="H8" s="110"/>
      <c r="I8" s="111"/>
      <c r="J8" s="111"/>
      <c r="K8" s="111"/>
      <c r="L8" s="111"/>
      <c r="M8" s="111"/>
    </row>
    <row r="9" spans="1:13" s="3" customFormat="1" ht="51">
      <c r="A9" s="21">
        <v>2</v>
      </c>
      <c r="B9" s="21"/>
      <c r="C9" s="26" t="s">
        <v>149</v>
      </c>
      <c r="D9" s="21" t="s">
        <v>150</v>
      </c>
      <c r="E9" s="21"/>
      <c r="F9" s="27">
        <v>2</v>
      </c>
      <c r="G9" s="112"/>
      <c r="H9" s="111"/>
      <c r="I9" s="111"/>
      <c r="J9" s="111"/>
      <c r="K9" s="111"/>
      <c r="L9" s="111"/>
      <c r="M9" s="111"/>
    </row>
    <row r="10" spans="1:13" s="3" customFormat="1" ht="51">
      <c r="A10" s="30">
        <v>3</v>
      </c>
      <c r="B10" s="21"/>
      <c r="C10" s="26" t="s">
        <v>151</v>
      </c>
      <c r="D10" s="21" t="s">
        <v>38</v>
      </c>
      <c r="E10" s="21"/>
      <c r="F10" s="31">
        <v>0.03</v>
      </c>
      <c r="G10" s="110"/>
      <c r="H10" s="110"/>
      <c r="I10" s="111"/>
      <c r="J10" s="111"/>
      <c r="K10" s="110"/>
      <c r="L10" s="110"/>
      <c r="M10" s="111"/>
    </row>
    <row r="11" spans="1:13" s="3" customFormat="1" ht="25.5">
      <c r="A11" s="32">
        <v>23</v>
      </c>
      <c r="B11" s="21"/>
      <c r="C11" s="33" t="s">
        <v>152</v>
      </c>
      <c r="D11" s="21" t="s">
        <v>18</v>
      </c>
      <c r="E11" s="21"/>
      <c r="F11" s="21">
        <v>2</v>
      </c>
      <c r="G11" s="113"/>
      <c r="H11" s="114"/>
      <c r="I11" s="115"/>
      <c r="J11" s="116"/>
      <c r="K11" s="113"/>
      <c r="L11" s="114"/>
      <c r="M11" s="116"/>
    </row>
    <row r="12" spans="1:13" s="3" customFormat="1" ht="12.75">
      <c r="A12" s="36"/>
      <c r="B12" s="37"/>
      <c r="C12" s="38" t="s">
        <v>153</v>
      </c>
      <c r="D12" s="39" t="s">
        <v>17</v>
      </c>
      <c r="E12" s="40"/>
      <c r="F12" s="41">
        <v>1</v>
      </c>
      <c r="G12" s="117"/>
      <c r="H12" s="118"/>
      <c r="I12" s="119"/>
      <c r="J12" s="119"/>
      <c r="K12" s="119"/>
      <c r="L12" s="119"/>
      <c r="M12" s="118"/>
    </row>
    <row r="13" spans="1:13" s="3" customFormat="1" ht="12.75">
      <c r="A13" s="36"/>
      <c r="B13" s="34"/>
      <c r="C13" s="43" t="s">
        <v>154</v>
      </c>
      <c r="D13" s="34" t="s">
        <v>18</v>
      </c>
      <c r="E13" s="34"/>
      <c r="F13" s="34">
        <v>2</v>
      </c>
      <c r="G13" s="115"/>
      <c r="H13" s="116"/>
      <c r="I13" s="113"/>
      <c r="J13" s="114"/>
      <c r="K13" s="113"/>
      <c r="L13" s="114"/>
      <c r="M13" s="116"/>
    </row>
    <row r="14" spans="1:13" s="3" customFormat="1" ht="12.75">
      <c r="A14" s="36"/>
      <c r="B14" s="34"/>
      <c r="C14" s="43" t="s">
        <v>155</v>
      </c>
      <c r="D14" s="34" t="s">
        <v>18</v>
      </c>
      <c r="E14" s="34"/>
      <c r="F14" s="34">
        <v>2</v>
      </c>
      <c r="G14" s="115"/>
      <c r="H14" s="116"/>
      <c r="I14" s="113"/>
      <c r="J14" s="114"/>
      <c r="K14" s="113"/>
      <c r="L14" s="114"/>
      <c r="M14" s="116"/>
    </row>
    <row r="15" spans="1:13" s="3" customFormat="1" ht="12.75">
      <c r="A15" s="36"/>
      <c r="B15" s="44"/>
      <c r="C15" s="45" t="s">
        <v>156</v>
      </c>
      <c r="D15" s="34" t="s">
        <v>18</v>
      </c>
      <c r="E15" s="34"/>
      <c r="F15" s="34">
        <v>1</v>
      </c>
      <c r="G15" s="115"/>
      <c r="H15" s="116"/>
      <c r="I15" s="113"/>
      <c r="J15" s="114"/>
      <c r="K15" s="113"/>
      <c r="L15" s="114"/>
      <c r="M15" s="116"/>
    </row>
    <row r="16" spans="1:13" s="3" customFormat="1" ht="12.75">
      <c r="A16" s="36"/>
      <c r="B16" s="34"/>
      <c r="C16" s="43" t="s">
        <v>157</v>
      </c>
      <c r="D16" s="34" t="s">
        <v>18</v>
      </c>
      <c r="E16" s="34"/>
      <c r="F16" s="34">
        <v>1</v>
      </c>
      <c r="G16" s="115"/>
      <c r="H16" s="116"/>
      <c r="I16" s="113"/>
      <c r="J16" s="114"/>
      <c r="K16" s="113"/>
      <c r="L16" s="114"/>
      <c r="M16" s="116"/>
    </row>
    <row r="17" spans="1:13" s="3" customFormat="1" ht="12.75">
      <c r="A17" s="36"/>
      <c r="B17" s="34"/>
      <c r="C17" s="43" t="s">
        <v>145</v>
      </c>
      <c r="D17" s="34" t="s">
        <v>18</v>
      </c>
      <c r="E17" s="34"/>
      <c r="F17" s="34">
        <v>1</v>
      </c>
      <c r="G17" s="115"/>
      <c r="H17" s="116"/>
      <c r="I17" s="113"/>
      <c r="J17" s="114"/>
      <c r="K17" s="113"/>
      <c r="L17" s="114"/>
      <c r="M17" s="116"/>
    </row>
    <row r="18" spans="1:13" s="3" customFormat="1" ht="12.75">
      <c r="A18" s="36"/>
      <c r="B18" s="34"/>
      <c r="C18" s="43" t="s">
        <v>146</v>
      </c>
      <c r="D18" s="34" t="s">
        <v>18</v>
      </c>
      <c r="E18" s="34"/>
      <c r="F18" s="34">
        <v>1</v>
      </c>
      <c r="G18" s="115"/>
      <c r="H18" s="116"/>
      <c r="I18" s="113"/>
      <c r="J18" s="114"/>
      <c r="K18" s="113"/>
      <c r="L18" s="114"/>
      <c r="M18" s="116"/>
    </row>
    <row r="19" spans="1:13" s="3" customFormat="1" ht="25.5">
      <c r="A19" s="32">
        <v>4</v>
      </c>
      <c r="B19" s="21"/>
      <c r="C19" s="26" t="s">
        <v>158</v>
      </c>
      <c r="D19" s="21" t="s">
        <v>38</v>
      </c>
      <c r="E19" s="21"/>
      <c r="F19" s="31">
        <v>2.5000000000000001E-2</v>
      </c>
      <c r="G19" s="110"/>
      <c r="H19" s="110"/>
      <c r="I19" s="111"/>
      <c r="J19" s="111"/>
      <c r="K19" s="110"/>
      <c r="L19" s="110"/>
      <c r="M19" s="111"/>
    </row>
    <row r="20" spans="1:13" s="3" customFormat="1" ht="15">
      <c r="A20" s="46"/>
      <c r="B20" s="37"/>
      <c r="C20" s="38" t="s">
        <v>159</v>
      </c>
      <c r="D20" s="34" t="s">
        <v>37</v>
      </c>
      <c r="E20" s="34">
        <v>102</v>
      </c>
      <c r="F20" s="47">
        <f>E20*F19</f>
        <v>2.5500000000000003</v>
      </c>
      <c r="G20" s="111"/>
      <c r="H20" s="111"/>
      <c r="I20" s="110"/>
      <c r="J20" s="110"/>
      <c r="K20" s="110"/>
      <c r="L20" s="110"/>
      <c r="M20" s="111"/>
    </row>
    <row r="21" spans="1:13" s="3" customFormat="1" ht="15">
      <c r="A21" s="46"/>
      <c r="B21" s="48"/>
      <c r="C21" s="38" t="s">
        <v>161</v>
      </c>
      <c r="D21" s="34" t="s">
        <v>37</v>
      </c>
      <c r="E21" s="34" t="s">
        <v>162</v>
      </c>
      <c r="F21" s="28">
        <v>0.4</v>
      </c>
      <c r="G21" s="111"/>
      <c r="H21" s="111"/>
      <c r="I21" s="110"/>
      <c r="J21" s="110"/>
      <c r="K21" s="110"/>
      <c r="L21" s="110"/>
      <c r="M21" s="111"/>
    </row>
    <row r="22" spans="1:13" s="3" customFormat="1" ht="12.75">
      <c r="A22" s="32">
        <v>6</v>
      </c>
      <c r="B22" s="21"/>
      <c r="C22" s="26" t="s">
        <v>130</v>
      </c>
      <c r="D22" s="21"/>
      <c r="E22" s="21"/>
      <c r="F22" s="31"/>
      <c r="G22" s="110"/>
      <c r="H22" s="110"/>
      <c r="I22" s="110"/>
      <c r="J22" s="110"/>
      <c r="K22" s="110"/>
      <c r="L22" s="110"/>
      <c r="M22" s="110"/>
    </row>
    <row r="23" spans="1:13" s="3" customFormat="1" ht="127.5">
      <c r="A23" s="36"/>
      <c r="B23" s="21"/>
      <c r="C23" s="26" t="s">
        <v>163</v>
      </c>
      <c r="D23" s="21" t="s">
        <v>132</v>
      </c>
      <c r="E23" s="21"/>
      <c r="F23" s="27">
        <v>1</v>
      </c>
      <c r="G23" s="110"/>
      <c r="H23" s="110"/>
      <c r="I23" s="111"/>
      <c r="J23" s="111"/>
      <c r="K23" s="110"/>
      <c r="L23" s="110"/>
      <c r="M23" s="111"/>
    </row>
    <row r="24" spans="1:13" s="3" customFormat="1" ht="25.5">
      <c r="A24" s="36"/>
      <c r="B24" s="34"/>
      <c r="C24" s="49" t="s">
        <v>164</v>
      </c>
      <c r="D24" s="34" t="s">
        <v>17</v>
      </c>
      <c r="E24" s="34" t="s">
        <v>26</v>
      </c>
      <c r="F24" s="28">
        <v>50</v>
      </c>
      <c r="G24" s="111"/>
      <c r="H24" s="111"/>
      <c r="I24" s="110"/>
      <c r="J24" s="110"/>
      <c r="K24" s="110"/>
      <c r="L24" s="110"/>
      <c r="M24" s="111"/>
    </row>
    <row r="25" spans="1:13" s="3" customFormat="1" ht="25.5">
      <c r="A25" s="36"/>
      <c r="B25" s="34"/>
      <c r="C25" s="49" t="s">
        <v>134</v>
      </c>
      <c r="D25" s="34" t="s">
        <v>20</v>
      </c>
      <c r="E25" s="34">
        <v>4.3</v>
      </c>
      <c r="F25" s="28">
        <f>E25*F23</f>
        <v>4.3</v>
      </c>
      <c r="G25" s="110"/>
      <c r="H25" s="110"/>
      <c r="I25" s="110"/>
      <c r="J25" s="110"/>
      <c r="K25" s="111"/>
      <c r="L25" s="111"/>
      <c r="M25" s="111"/>
    </row>
    <row r="26" spans="1:13" s="3" customFormat="1" ht="25.5">
      <c r="A26" s="36"/>
      <c r="B26" s="34"/>
      <c r="C26" s="49" t="s">
        <v>165</v>
      </c>
      <c r="D26" s="34" t="s">
        <v>18</v>
      </c>
      <c r="E26" s="34"/>
      <c r="F26" s="28">
        <v>1</v>
      </c>
      <c r="G26" s="120"/>
      <c r="H26" s="111"/>
      <c r="I26" s="110"/>
      <c r="J26" s="110"/>
      <c r="K26" s="110"/>
      <c r="L26" s="110"/>
      <c r="M26" s="111"/>
    </row>
    <row r="27" spans="1:13" s="3" customFormat="1" ht="25.5">
      <c r="A27" s="36"/>
      <c r="B27" s="34"/>
      <c r="C27" s="49" t="s">
        <v>136</v>
      </c>
      <c r="D27" s="34" t="s">
        <v>18</v>
      </c>
      <c r="E27" s="34" t="s">
        <v>26</v>
      </c>
      <c r="F27" s="28">
        <v>1</v>
      </c>
      <c r="G27" s="111"/>
      <c r="H27" s="111"/>
      <c r="I27" s="110"/>
      <c r="J27" s="110"/>
      <c r="K27" s="110"/>
      <c r="L27" s="110"/>
      <c r="M27" s="111"/>
    </row>
    <row r="28" spans="1:13" s="3" customFormat="1" ht="25.5">
      <c r="A28" s="36"/>
      <c r="B28" s="34"/>
      <c r="C28" s="49" t="s">
        <v>137</v>
      </c>
      <c r="D28" s="34" t="s">
        <v>17</v>
      </c>
      <c r="E28" s="34"/>
      <c r="F28" s="50">
        <v>90</v>
      </c>
      <c r="G28" s="111"/>
      <c r="H28" s="111"/>
      <c r="I28" s="110"/>
      <c r="J28" s="110"/>
      <c r="K28" s="110"/>
      <c r="L28" s="110"/>
      <c r="M28" s="111"/>
    </row>
    <row r="29" spans="1:13" s="3" customFormat="1" ht="25.5">
      <c r="A29" s="36"/>
      <c r="B29" s="34"/>
      <c r="C29" s="49" t="s">
        <v>138</v>
      </c>
      <c r="D29" s="34" t="s">
        <v>17</v>
      </c>
      <c r="E29" s="34"/>
      <c r="F29" s="50">
        <v>90</v>
      </c>
      <c r="G29" s="111"/>
      <c r="H29" s="111"/>
      <c r="I29" s="110"/>
      <c r="J29" s="110"/>
      <c r="K29" s="110"/>
      <c r="L29" s="110"/>
      <c r="M29" s="111"/>
    </row>
    <row r="30" spans="1:13" s="3" customFormat="1" ht="12.75">
      <c r="A30" s="36"/>
      <c r="B30" s="34"/>
      <c r="C30" s="49" t="s">
        <v>139</v>
      </c>
      <c r="D30" s="34" t="s">
        <v>17</v>
      </c>
      <c r="E30" s="34"/>
      <c r="F30" s="50">
        <v>90</v>
      </c>
      <c r="G30" s="111"/>
      <c r="H30" s="111"/>
      <c r="I30" s="110"/>
      <c r="J30" s="110"/>
      <c r="K30" s="110"/>
      <c r="L30" s="110"/>
      <c r="M30" s="111"/>
    </row>
    <row r="31" spans="1:13" s="3" customFormat="1" ht="38.25">
      <c r="A31" s="51"/>
      <c r="B31" s="21"/>
      <c r="C31" s="26" t="s">
        <v>68</v>
      </c>
      <c r="D31" s="21" t="s">
        <v>39</v>
      </c>
      <c r="E31" s="21"/>
      <c r="F31" s="52">
        <v>0.18</v>
      </c>
      <c r="G31" s="110"/>
      <c r="H31" s="110"/>
      <c r="I31" s="111"/>
      <c r="J31" s="111"/>
      <c r="K31" s="111"/>
      <c r="L31" s="111"/>
      <c r="M31" s="111"/>
    </row>
    <row r="32" spans="1:13" s="3" customFormat="1" ht="51">
      <c r="A32" s="24">
        <v>23</v>
      </c>
      <c r="B32" s="21"/>
      <c r="C32" s="26" t="s">
        <v>44</v>
      </c>
      <c r="D32" s="21" t="s">
        <v>38</v>
      </c>
      <c r="E32" s="21"/>
      <c r="F32" s="53">
        <v>0.2</v>
      </c>
      <c r="G32" s="110"/>
      <c r="H32" s="110"/>
      <c r="I32" s="111"/>
      <c r="J32" s="111"/>
      <c r="K32" s="110"/>
      <c r="L32" s="110"/>
      <c r="M32" s="110"/>
    </row>
    <row r="33" spans="1:13" s="3" customFormat="1" ht="51">
      <c r="A33" s="32">
        <v>27</v>
      </c>
      <c r="B33" s="21"/>
      <c r="C33" s="26" t="s">
        <v>166</v>
      </c>
      <c r="D33" s="21" t="s">
        <v>19</v>
      </c>
      <c r="E33" s="21"/>
      <c r="F33" s="31">
        <v>0.4</v>
      </c>
      <c r="G33" s="110"/>
      <c r="H33" s="110"/>
      <c r="I33" s="111"/>
      <c r="J33" s="111"/>
      <c r="K33" s="111"/>
      <c r="L33" s="111"/>
      <c r="M33" s="111"/>
    </row>
    <row r="34" spans="1:13" s="3" customFormat="1" ht="25.5">
      <c r="A34" s="36"/>
      <c r="B34" s="34"/>
      <c r="C34" s="49" t="s">
        <v>167</v>
      </c>
      <c r="D34" s="34" t="s">
        <v>17</v>
      </c>
      <c r="E34" s="34">
        <v>1010</v>
      </c>
      <c r="F34" s="28">
        <f>E34*F33</f>
        <v>404</v>
      </c>
      <c r="G34" s="111"/>
      <c r="H34" s="111"/>
      <c r="I34" s="110"/>
      <c r="J34" s="110"/>
      <c r="K34" s="110"/>
      <c r="L34" s="110"/>
      <c r="M34" s="111"/>
    </row>
    <row r="35" spans="1:13" s="3" customFormat="1" ht="12.75">
      <c r="A35" s="36"/>
      <c r="B35" s="34"/>
      <c r="C35" s="43" t="s">
        <v>168</v>
      </c>
      <c r="D35" s="34" t="s">
        <v>18</v>
      </c>
      <c r="E35" s="34"/>
      <c r="F35" s="34">
        <v>8</v>
      </c>
      <c r="G35" s="115"/>
      <c r="H35" s="116"/>
      <c r="I35" s="113"/>
      <c r="J35" s="114"/>
      <c r="K35" s="113"/>
      <c r="L35" s="114"/>
      <c r="M35" s="116"/>
    </row>
    <row r="36" spans="1:13" s="3" customFormat="1" ht="38.25">
      <c r="A36" s="32">
        <v>29</v>
      </c>
      <c r="B36" s="21"/>
      <c r="C36" s="26" t="s">
        <v>33</v>
      </c>
      <c r="D36" s="21" t="s">
        <v>38</v>
      </c>
      <c r="E36" s="21"/>
      <c r="F36" s="53">
        <v>0.72</v>
      </c>
      <c r="G36" s="110"/>
      <c r="H36" s="110"/>
      <c r="I36" s="111"/>
      <c r="J36" s="111"/>
      <c r="K36" s="110"/>
      <c r="L36" s="110"/>
      <c r="M36" s="111"/>
    </row>
    <row r="37" spans="1:13" s="3" customFormat="1" ht="15">
      <c r="A37" s="54"/>
      <c r="B37" s="37"/>
      <c r="C37" s="38" t="s">
        <v>32</v>
      </c>
      <c r="D37" s="28" t="s">
        <v>37</v>
      </c>
      <c r="E37" s="28">
        <v>110</v>
      </c>
      <c r="F37" s="47">
        <f>E37*F36</f>
        <v>79.2</v>
      </c>
      <c r="G37" s="111"/>
      <c r="H37" s="111"/>
      <c r="I37" s="110"/>
      <c r="J37" s="110"/>
      <c r="K37" s="110"/>
      <c r="L37" s="110"/>
      <c r="M37" s="111"/>
    </row>
    <row r="38" spans="1:13" s="3" customFormat="1" ht="38.25">
      <c r="A38" s="24">
        <v>30</v>
      </c>
      <c r="B38" s="21"/>
      <c r="C38" s="26" t="s">
        <v>34</v>
      </c>
      <c r="D38" s="21" t="s">
        <v>39</v>
      </c>
      <c r="E38" s="21"/>
      <c r="F38" s="55">
        <v>0.128</v>
      </c>
      <c r="G38" s="110"/>
      <c r="H38" s="110"/>
      <c r="I38" s="110"/>
      <c r="J38" s="110"/>
      <c r="K38" s="111"/>
      <c r="L38" s="111"/>
      <c r="M38" s="111"/>
    </row>
    <row r="39" spans="1:13" s="3" customFormat="1" ht="38.25">
      <c r="A39" s="24">
        <v>32</v>
      </c>
      <c r="B39" s="21"/>
      <c r="C39" s="26" t="s">
        <v>42</v>
      </c>
      <c r="D39" s="21" t="s">
        <v>36</v>
      </c>
      <c r="E39" s="21"/>
      <c r="F39" s="56">
        <v>128</v>
      </c>
      <c r="G39" s="110"/>
      <c r="H39" s="110"/>
      <c r="I39" s="111"/>
      <c r="J39" s="111"/>
      <c r="K39" s="111"/>
      <c r="L39" s="111"/>
      <c r="M39" s="111"/>
    </row>
    <row r="40" spans="1:13" s="3" customFormat="1" ht="12.75">
      <c r="A40" s="24">
        <v>33</v>
      </c>
      <c r="B40" s="23"/>
      <c r="C40" s="26" t="s">
        <v>107</v>
      </c>
      <c r="D40" s="21" t="s">
        <v>25</v>
      </c>
      <c r="E40" s="21">
        <v>1.6</v>
      </c>
      <c r="F40" s="57">
        <f>E40*F39</f>
        <v>204.8</v>
      </c>
      <c r="G40" s="110"/>
      <c r="H40" s="121"/>
      <c r="I40" s="121"/>
      <c r="J40" s="121"/>
      <c r="K40" s="111"/>
      <c r="L40" s="111"/>
      <c r="M40" s="111"/>
    </row>
    <row r="41" spans="1:13" s="3" customFormat="1" ht="89.25">
      <c r="A41" s="32">
        <v>24</v>
      </c>
      <c r="B41" s="21"/>
      <c r="C41" s="26" t="s">
        <v>169</v>
      </c>
      <c r="D41" s="21" t="s">
        <v>170</v>
      </c>
      <c r="E41" s="21"/>
      <c r="F41" s="31">
        <v>0.08</v>
      </c>
      <c r="G41" s="110"/>
      <c r="H41" s="110"/>
      <c r="I41" s="111"/>
      <c r="J41" s="111"/>
      <c r="K41" s="110"/>
      <c r="L41" s="110"/>
      <c r="M41" s="111"/>
    </row>
    <row r="42" spans="1:13" s="3" customFormat="1" ht="25.5">
      <c r="A42" s="36"/>
      <c r="B42" s="34"/>
      <c r="C42" s="49" t="s">
        <v>171</v>
      </c>
      <c r="D42" s="34" t="s">
        <v>17</v>
      </c>
      <c r="E42" s="34">
        <v>125</v>
      </c>
      <c r="F42" s="50">
        <f>E42*F41</f>
        <v>10</v>
      </c>
      <c r="G42" s="111"/>
      <c r="H42" s="111"/>
      <c r="I42" s="110"/>
      <c r="J42" s="110"/>
      <c r="K42" s="110"/>
      <c r="L42" s="110"/>
      <c r="M42" s="111"/>
    </row>
    <row r="43" spans="1:13" s="3" customFormat="1" ht="15">
      <c r="A43" s="36"/>
      <c r="B43" s="34"/>
      <c r="C43" s="49" t="s">
        <v>172</v>
      </c>
      <c r="D43" s="34" t="s">
        <v>37</v>
      </c>
      <c r="E43" s="34">
        <v>1.05</v>
      </c>
      <c r="F43" s="47">
        <v>0.2</v>
      </c>
      <c r="G43" s="111"/>
      <c r="H43" s="111"/>
      <c r="I43" s="110"/>
      <c r="J43" s="110"/>
      <c r="K43" s="110"/>
      <c r="L43" s="110"/>
      <c r="M43" s="111"/>
    </row>
    <row r="44" spans="1:13" s="3" customFormat="1" ht="15">
      <c r="A44" s="36"/>
      <c r="B44" s="34"/>
      <c r="C44" s="49" t="s">
        <v>173</v>
      </c>
      <c r="D44" s="34" t="s">
        <v>160</v>
      </c>
      <c r="E44" s="34">
        <v>150</v>
      </c>
      <c r="F44" s="50">
        <f>E44*F41</f>
        <v>12</v>
      </c>
      <c r="G44" s="111"/>
      <c r="H44" s="111"/>
      <c r="I44" s="110"/>
      <c r="J44" s="110"/>
      <c r="K44" s="110"/>
      <c r="L44" s="110"/>
      <c r="M44" s="111"/>
    </row>
    <row r="45" spans="1:13" s="3" customFormat="1" ht="12.75">
      <c r="A45" s="36"/>
      <c r="B45" s="34"/>
      <c r="C45" s="49" t="s">
        <v>174</v>
      </c>
      <c r="D45" s="34" t="s">
        <v>17</v>
      </c>
      <c r="E45" s="34">
        <v>200</v>
      </c>
      <c r="F45" s="28">
        <f>E45*F41</f>
        <v>16</v>
      </c>
      <c r="G45" s="111"/>
      <c r="H45" s="111"/>
      <c r="I45" s="110"/>
      <c r="J45" s="110"/>
      <c r="K45" s="110"/>
      <c r="L45" s="110"/>
      <c r="M45" s="111"/>
    </row>
    <row r="46" spans="1:13" s="3" customFormat="1" ht="12.75">
      <c r="A46" s="36"/>
      <c r="B46" s="34"/>
      <c r="C46" s="49" t="s">
        <v>175</v>
      </c>
      <c r="D46" s="34" t="s">
        <v>17</v>
      </c>
      <c r="E46" s="34"/>
      <c r="F46" s="28">
        <v>5</v>
      </c>
      <c r="G46" s="111"/>
      <c r="H46" s="111"/>
      <c r="I46" s="110"/>
      <c r="J46" s="110"/>
      <c r="K46" s="110"/>
      <c r="L46" s="110"/>
      <c r="M46" s="111"/>
    </row>
    <row r="47" spans="1:13" s="3" customFormat="1" ht="12.75">
      <c r="A47" s="36"/>
      <c r="B47" s="58"/>
      <c r="C47" s="43" t="s">
        <v>176</v>
      </c>
      <c r="D47" s="34" t="s">
        <v>18</v>
      </c>
      <c r="E47" s="34"/>
      <c r="F47" s="34">
        <v>2</v>
      </c>
      <c r="G47" s="115"/>
      <c r="H47" s="116"/>
      <c r="I47" s="113"/>
      <c r="J47" s="114"/>
      <c r="K47" s="113"/>
      <c r="L47" s="114"/>
      <c r="M47" s="116"/>
    </row>
    <row r="48" spans="1:13" s="3" customFormat="1" ht="12.75">
      <c r="A48" s="36"/>
      <c r="B48" s="58"/>
      <c r="C48" s="43" t="s">
        <v>177</v>
      </c>
      <c r="D48" s="34" t="s">
        <v>18</v>
      </c>
      <c r="E48" s="34"/>
      <c r="F48" s="34">
        <v>1</v>
      </c>
      <c r="G48" s="115"/>
      <c r="H48" s="116"/>
      <c r="I48" s="113"/>
      <c r="J48" s="114"/>
      <c r="K48" s="113"/>
      <c r="L48" s="114"/>
      <c r="M48" s="116"/>
    </row>
    <row r="49" spans="1:13" s="3" customFormat="1" ht="25.5">
      <c r="A49" s="21">
        <v>25</v>
      </c>
      <c r="B49" s="26"/>
      <c r="C49" s="26" t="s">
        <v>178</v>
      </c>
      <c r="D49" s="21" t="s">
        <v>41</v>
      </c>
      <c r="E49" s="21"/>
      <c r="F49" s="21">
        <v>0.1</v>
      </c>
      <c r="G49" s="111"/>
      <c r="H49" s="111"/>
      <c r="I49" s="111"/>
      <c r="J49" s="111"/>
      <c r="K49" s="110"/>
      <c r="L49" s="110"/>
      <c r="M49" s="111"/>
    </row>
    <row r="50" spans="1:13" s="3" customFormat="1" ht="26.25" customHeight="1">
      <c r="A50" s="24"/>
      <c r="B50" s="21"/>
      <c r="C50" s="59" t="s">
        <v>80</v>
      </c>
      <c r="D50" s="21"/>
      <c r="E50" s="21"/>
      <c r="F50" s="21"/>
      <c r="G50" s="122"/>
      <c r="H50" s="122"/>
      <c r="I50" s="122"/>
      <c r="J50" s="122"/>
      <c r="K50" s="122"/>
      <c r="L50" s="122"/>
      <c r="M50" s="122"/>
    </row>
    <row r="51" spans="1:13" s="8" customFormat="1" ht="25.5">
      <c r="A51" s="24">
        <v>1</v>
      </c>
      <c r="B51" s="21"/>
      <c r="C51" s="26" t="s">
        <v>111</v>
      </c>
      <c r="D51" s="21" t="s">
        <v>45</v>
      </c>
      <c r="E51" s="21"/>
      <c r="F51" s="27">
        <v>0.15</v>
      </c>
      <c r="G51" s="110"/>
      <c r="H51" s="110"/>
      <c r="I51" s="110"/>
      <c r="J51" s="110"/>
      <c r="K51" s="111"/>
      <c r="L51" s="111"/>
      <c r="M51" s="111"/>
    </row>
    <row r="52" spans="1:13" s="12" customFormat="1" ht="26.25" customHeight="1">
      <c r="A52" s="60"/>
      <c r="B52" s="33"/>
      <c r="C52" s="33" t="s">
        <v>66</v>
      </c>
      <c r="D52" s="21" t="s">
        <v>38</v>
      </c>
      <c r="E52" s="21"/>
      <c r="F52" s="21">
        <v>0.05</v>
      </c>
      <c r="G52" s="113"/>
      <c r="H52" s="114"/>
      <c r="I52" s="115"/>
      <c r="J52" s="116"/>
      <c r="K52" s="113"/>
      <c r="L52" s="114"/>
      <c r="M52" s="116"/>
    </row>
    <row r="53" spans="1:13" s="13" customFormat="1" ht="21.75" customHeight="1">
      <c r="A53" s="61">
        <v>9</v>
      </c>
      <c r="B53" s="21"/>
      <c r="C53" s="26" t="s">
        <v>49</v>
      </c>
      <c r="D53" s="21" t="s">
        <v>36</v>
      </c>
      <c r="E53" s="62"/>
      <c r="F53" s="21">
        <v>0.5</v>
      </c>
      <c r="G53" s="123"/>
      <c r="H53" s="123"/>
      <c r="I53" s="124"/>
      <c r="J53" s="124"/>
      <c r="K53" s="123"/>
      <c r="L53" s="123"/>
      <c r="M53" s="125"/>
    </row>
    <row r="54" spans="1:13" s="13" customFormat="1" ht="13.5" customHeight="1">
      <c r="A54" s="63"/>
      <c r="B54" s="34"/>
      <c r="C54" s="49" t="s">
        <v>50</v>
      </c>
      <c r="D54" s="64" t="s">
        <v>51</v>
      </c>
      <c r="E54" s="35">
        <v>1.1499999999999999</v>
      </c>
      <c r="F54" s="28">
        <f>E54*F53</f>
        <v>0.57499999999999996</v>
      </c>
      <c r="G54" s="115"/>
      <c r="H54" s="111"/>
      <c r="I54" s="113"/>
      <c r="J54" s="110"/>
      <c r="K54" s="113"/>
      <c r="L54" s="110"/>
      <c r="M54" s="126"/>
    </row>
    <row r="55" spans="1:13" s="12" customFormat="1" ht="39" customHeight="1">
      <c r="A55" s="65">
        <v>10</v>
      </c>
      <c r="B55" s="21"/>
      <c r="C55" s="22" t="s">
        <v>76</v>
      </c>
      <c r="D55" s="21" t="s">
        <v>38</v>
      </c>
      <c r="E55" s="21"/>
      <c r="F55" s="21">
        <v>0.06</v>
      </c>
      <c r="G55" s="113"/>
      <c r="H55" s="114"/>
      <c r="I55" s="115"/>
      <c r="J55" s="116"/>
      <c r="K55" s="113"/>
      <c r="L55" s="114"/>
      <c r="M55" s="116"/>
    </row>
    <row r="56" spans="1:13" s="10" customFormat="1" ht="15">
      <c r="A56" s="66"/>
      <c r="B56" s="34"/>
      <c r="C56" s="43" t="s">
        <v>52</v>
      </c>
      <c r="D56" s="34" t="s">
        <v>37</v>
      </c>
      <c r="E56" s="34">
        <v>101.5</v>
      </c>
      <c r="F56" s="34">
        <f>E56*F55</f>
        <v>6.09</v>
      </c>
      <c r="G56" s="115"/>
      <c r="H56" s="116"/>
      <c r="I56" s="113"/>
      <c r="J56" s="114"/>
      <c r="K56" s="113"/>
      <c r="L56" s="114"/>
      <c r="M56" s="116"/>
    </row>
    <row r="57" spans="1:13" s="11" customFormat="1" ht="13.5" customHeight="1">
      <c r="A57" s="66"/>
      <c r="B57" s="37"/>
      <c r="C57" s="38" t="s">
        <v>75</v>
      </c>
      <c r="D57" s="39" t="s">
        <v>23</v>
      </c>
      <c r="E57" s="39"/>
      <c r="F57" s="50">
        <v>174.4</v>
      </c>
      <c r="G57" s="115"/>
      <c r="H57" s="111"/>
      <c r="I57" s="113"/>
      <c r="J57" s="113"/>
      <c r="K57" s="113"/>
      <c r="L57" s="113"/>
      <c r="M57" s="111"/>
    </row>
    <row r="58" spans="1:13" s="10" customFormat="1" ht="38.25" customHeight="1">
      <c r="A58" s="65">
        <v>11</v>
      </c>
      <c r="B58" s="21"/>
      <c r="C58" s="33" t="s">
        <v>67</v>
      </c>
      <c r="D58" s="21" t="s">
        <v>72</v>
      </c>
      <c r="E58" s="21"/>
      <c r="F58" s="21">
        <v>1</v>
      </c>
      <c r="G58" s="113"/>
      <c r="H58" s="114"/>
      <c r="I58" s="115"/>
      <c r="J58" s="116"/>
      <c r="K58" s="115"/>
      <c r="L58" s="116"/>
      <c r="M58" s="116"/>
    </row>
    <row r="59" spans="1:13" s="10" customFormat="1" ht="13.5" customHeight="1">
      <c r="A59" s="67"/>
      <c r="B59" s="37"/>
      <c r="C59" s="38" t="s">
        <v>71</v>
      </c>
      <c r="D59" s="39" t="s">
        <v>18</v>
      </c>
      <c r="E59" s="39"/>
      <c r="F59" s="41">
        <v>1</v>
      </c>
      <c r="G59" s="127"/>
      <c r="H59" s="118"/>
      <c r="I59" s="119"/>
      <c r="J59" s="119"/>
      <c r="K59" s="119"/>
      <c r="L59" s="119"/>
      <c r="M59" s="118"/>
    </row>
    <row r="60" spans="1:13" s="10" customFormat="1" ht="38.25" customHeight="1">
      <c r="A60" s="65">
        <v>12</v>
      </c>
      <c r="B60" s="23"/>
      <c r="C60" s="33" t="s">
        <v>53</v>
      </c>
      <c r="D60" s="68"/>
      <c r="E60" s="68"/>
      <c r="F60" s="69"/>
      <c r="G60" s="119"/>
      <c r="H60" s="119"/>
      <c r="I60" s="119"/>
      <c r="J60" s="119"/>
      <c r="K60" s="119"/>
      <c r="L60" s="119"/>
      <c r="M60" s="119"/>
    </row>
    <row r="61" spans="1:13" s="10" customFormat="1" ht="23.25" customHeight="1">
      <c r="A61" s="66"/>
      <c r="B61" s="21"/>
      <c r="C61" s="26" t="s">
        <v>54</v>
      </c>
      <c r="D61" s="70" t="s">
        <v>55</v>
      </c>
      <c r="E61" s="70"/>
      <c r="F61" s="71">
        <v>4</v>
      </c>
      <c r="G61" s="119"/>
      <c r="H61" s="119"/>
      <c r="I61" s="118"/>
      <c r="J61" s="118"/>
      <c r="K61" s="118"/>
      <c r="L61" s="118"/>
      <c r="M61" s="118"/>
    </row>
    <row r="62" spans="1:13" s="10" customFormat="1" ht="38.25">
      <c r="A62" s="65">
        <v>13</v>
      </c>
      <c r="B62" s="21"/>
      <c r="C62" s="33" t="s">
        <v>56</v>
      </c>
      <c r="D62" s="70" t="s">
        <v>17</v>
      </c>
      <c r="E62" s="21"/>
      <c r="F62" s="21">
        <v>30</v>
      </c>
      <c r="G62" s="113"/>
      <c r="H62" s="114"/>
      <c r="I62" s="115"/>
      <c r="J62" s="116"/>
      <c r="K62" s="113"/>
      <c r="L62" s="114"/>
      <c r="M62" s="116"/>
    </row>
    <row r="63" spans="1:13" s="10" customFormat="1" ht="25.5">
      <c r="A63" s="66"/>
      <c r="B63" s="37"/>
      <c r="C63" s="38" t="s">
        <v>73</v>
      </c>
      <c r="D63" s="39" t="s">
        <v>17</v>
      </c>
      <c r="E63" s="40"/>
      <c r="F63" s="41">
        <v>15</v>
      </c>
      <c r="G63" s="117"/>
      <c r="H63" s="118"/>
      <c r="I63" s="119"/>
      <c r="J63" s="119"/>
      <c r="K63" s="119"/>
      <c r="L63" s="119"/>
      <c r="M63" s="118"/>
    </row>
    <row r="64" spans="1:13" s="10" customFormat="1" ht="12.75">
      <c r="A64" s="66"/>
      <c r="B64" s="34"/>
      <c r="C64" s="43" t="s">
        <v>57</v>
      </c>
      <c r="D64" s="34" t="s">
        <v>18</v>
      </c>
      <c r="E64" s="34"/>
      <c r="F64" s="34">
        <v>2</v>
      </c>
      <c r="G64" s="115"/>
      <c r="H64" s="116"/>
      <c r="I64" s="113"/>
      <c r="J64" s="114"/>
      <c r="K64" s="113"/>
      <c r="L64" s="114"/>
      <c r="M64" s="116"/>
    </row>
    <row r="65" spans="1:13" s="10" customFormat="1" ht="12.75">
      <c r="A65" s="66"/>
      <c r="B65" s="34"/>
      <c r="C65" s="43" t="s">
        <v>58</v>
      </c>
      <c r="D65" s="34" t="s">
        <v>18</v>
      </c>
      <c r="E65" s="34"/>
      <c r="F65" s="34">
        <v>1</v>
      </c>
      <c r="G65" s="115"/>
      <c r="H65" s="116"/>
      <c r="I65" s="113"/>
      <c r="J65" s="114"/>
      <c r="K65" s="113"/>
      <c r="L65" s="114"/>
      <c r="M65" s="116"/>
    </row>
    <row r="66" spans="1:13" s="10" customFormat="1" ht="12.75">
      <c r="A66" s="66"/>
      <c r="B66" s="34"/>
      <c r="C66" s="43" t="s">
        <v>59</v>
      </c>
      <c r="D66" s="34" t="s">
        <v>18</v>
      </c>
      <c r="E66" s="34"/>
      <c r="F66" s="34">
        <v>1</v>
      </c>
      <c r="G66" s="115"/>
      <c r="H66" s="116"/>
      <c r="I66" s="113"/>
      <c r="J66" s="114"/>
      <c r="K66" s="113"/>
      <c r="L66" s="114"/>
      <c r="M66" s="116"/>
    </row>
    <row r="67" spans="1:13" s="10" customFormat="1" ht="12.75">
      <c r="A67" s="66"/>
      <c r="B67" s="34"/>
      <c r="C67" s="43" t="s">
        <v>60</v>
      </c>
      <c r="D67" s="34" t="s">
        <v>18</v>
      </c>
      <c r="E67" s="34"/>
      <c r="F67" s="34">
        <v>2</v>
      </c>
      <c r="G67" s="115"/>
      <c r="H67" s="116"/>
      <c r="I67" s="113"/>
      <c r="J67" s="114"/>
      <c r="K67" s="113"/>
      <c r="L67" s="114"/>
      <c r="M67" s="116"/>
    </row>
    <row r="68" spans="1:13" s="10" customFormat="1" ht="12.75">
      <c r="A68" s="66"/>
      <c r="B68" s="34"/>
      <c r="C68" s="43" t="s">
        <v>61</v>
      </c>
      <c r="D68" s="34" t="s">
        <v>18</v>
      </c>
      <c r="E68" s="34"/>
      <c r="F68" s="34">
        <v>1</v>
      </c>
      <c r="G68" s="115"/>
      <c r="H68" s="116"/>
      <c r="I68" s="113"/>
      <c r="J68" s="114"/>
      <c r="K68" s="113"/>
      <c r="L68" s="114"/>
      <c r="M68" s="116"/>
    </row>
    <row r="69" spans="1:13" s="11" customFormat="1" ht="25.5">
      <c r="A69" s="24">
        <v>14</v>
      </c>
      <c r="B69" s="21"/>
      <c r="C69" s="26" t="s">
        <v>62</v>
      </c>
      <c r="D69" s="21" t="s">
        <v>41</v>
      </c>
      <c r="E69" s="21"/>
      <c r="F69" s="27">
        <v>0.6</v>
      </c>
      <c r="G69" s="113"/>
      <c r="H69" s="110"/>
      <c r="I69" s="115"/>
      <c r="J69" s="111"/>
      <c r="K69" s="113"/>
      <c r="L69" s="113"/>
      <c r="M69" s="111"/>
    </row>
    <row r="70" spans="1:13" s="8" customFormat="1" ht="23.25" customHeight="1">
      <c r="A70" s="65">
        <v>15</v>
      </c>
      <c r="B70" s="21"/>
      <c r="C70" s="26" t="s">
        <v>77</v>
      </c>
      <c r="D70" s="21"/>
      <c r="E70" s="21"/>
      <c r="F70" s="27"/>
      <c r="G70" s="110"/>
      <c r="H70" s="110"/>
      <c r="I70" s="110"/>
      <c r="J70" s="110"/>
      <c r="K70" s="110"/>
      <c r="L70" s="110"/>
      <c r="M70" s="110"/>
    </row>
    <row r="71" spans="1:13" s="4" customFormat="1" ht="36.75" customHeight="1">
      <c r="A71" s="67"/>
      <c r="B71" s="21"/>
      <c r="C71" s="26" t="s">
        <v>68</v>
      </c>
      <c r="D71" s="21" t="s">
        <v>39</v>
      </c>
      <c r="E71" s="21"/>
      <c r="F71" s="31">
        <v>0.03</v>
      </c>
      <c r="G71" s="110"/>
      <c r="H71" s="110"/>
      <c r="I71" s="111"/>
      <c r="J71" s="111"/>
      <c r="K71" s="111"/>
      <c r="L71" s="111"/>
      <c r="M71" s="111"/>
    </row>
    <row r="72" spans="1:13" s="2" customFormat="1" ht="38.25" customHeight="1">
      <c r="A72" s="24">
        <v>16</v>
      </c>
      <c r="B72" s="21"/>
      <c r="C72" s="26" t="s">
        <v>44</v>
      </c>
      <c r="D72" s="21" t="s">
        <v>38</v>
      </c>
      <c r="E72" s="21"/>
      <c r="F72" s="27">
        <v>0.1</v>
      </c>
      <c r="G72" s="110"/>
      <c r="H72" s="110"/>
      <c r="I72" s="111"/>
      <c r="J72" s="111"/>
      <c r="K72" s="110"/>
      <c r="L72" s="110"/>
      <c r="M72" s="111"/>
    </row>
    <row r="73" spans="1:13" s="4" customFormat="1" ht="26.25" customHeight="1">
      <c r="A73" s="32">
        <v>17</v>
      </c>
      <c r="B73" s="21"/>
      <c r="C73" s="26" t="s">
        <v>74</v>
      </c>
      <c r="D73" s="21"/>
      <c r="E73" s="21"/>
      <c r="F73" s="27"/>
      <c r="G73" s="110"/>
      <c r="H73" s="110"/>
      <c r="I73" s="110"/>
      <c r="J73" s="110"/>
      <c r="K73" s="110"/>
      <c r="L73" s="110"/>
      <c r="M73" s="110"/>
    </row>
    <row r="74" spans="1:13" s="2" customFormat="1" ht="25.5">
      <c r="A74" s="46"/>
      <c r="B74" s="21"/>
      <c r="C74" s="26" t="s">
        <v>78</v>
      </c>
      <c r="D74" s="21" t="s">
        <v>36</v>
      </c>
      <c r="E74" s="21"/>
      <c r="F74" s="31">
        <v>1.2</v>
      </c>
      <c r="G74" s="110"/>
      <c r="H74" s="110"/>
      <c r="I74" s="111"/>
      <c r="J74" s="111"/>
      <c r="K74" s="111"/>
      <c r="L74" s="111"/>
      <c r="M74" s="111"/>
    </row>
    <row r="75" spans="1:13" s="2" customFormat="1" ht="12.75">
      <c r="A75" s="46"/>
      <c r="B75" s="34"/>
      <c r="C75" s="49" t="s">
        <v>63</v>
      </c>
      <c r="D75" s="34" t="s">
        <v>30</v>
      </c>
      <c r="E75" s="34"/>
      <c r="F75" s="47">
        <v>1</v>
      </c>
      <c r="G75" s="111"/>
      <c r="H75" s="111"/>
      <c r="I75" s="110"/>
      <c r="J75" s="110"/>
      <c r="K75" s="110"/>
      <c r="L75" s="110"/>
      <c r="M75" s="111"/>
    </row>
    <row r="76" spans="1:13" s="2" customFormat="1" ht="12.75">
      <c r="A76" s="46"/>
      <c r="B76" s="34"/>
      <c r="C76" s="49" t="s">
        <v>64</v>
      </c>
      <c r="D76" s="34" t="s">
        <v>30</v>
      </c>
      <c r="E76" s="34"/>
      <c r="F76" s="47">
        <v>1</v>
      </c>
      <c r="G76" s="111"/>
      <c r="H76" s="111"/>
      <c r="I76" s="110"/>
      <c r="J76" s="110"/>
      <c r="K76" s="110"/>
      <c r="L76" s="110"/>
      <c r="M76" s="111"/>
    </row>
    <row r="77" spans="1:13" s="2" customFormat="1" ht="25.5">
      <c r="A77" s="46"/>
      <c r="B77" s="34"/>
      <c r="C77" s="49" t="s">
        <v>65</v>
      </c>
      <c r="D77" s="34" t="s">
        <v>30</v>
      </c>
      <c r="E77" s="34"/>
      <c r="F77" s="47">
        <v>1</v>
      </c>
      <c r="G77" s="111"/>
      <c r="H77" s="111"/>
      <c r="I77" s="110"/>
      <c r="J77" s="110"/>
      <c r="K77" s="110"/>
      <c r="L77" s="110"/>
      <c r="M77" s="111"/>
    </row>
    <row r="78" spans="1:13" s="2" customFormat="1" ht="25.5">
      <c r="A78" s="21">
        <v>18</v>
      </c>
      <c r="B78" s="21"/>
      <c r="C78" s="26" t="s">
        <v>35</v>
      </c>
      <c r="D78" s="21" t="s">
        <v>40</v>
      </c>
      <c r="E78" s="21"/>
      <c r="F78" s="27">
        <v>3.5</v>
      </c>
      <c r="G78" s="113"/>
      <c r="H78" s="128"/>
      <c r="I78" s="112"/>
      <c r="J78" s="111"/>
      <c r="K78" s="113"/>
      <c r="L78" s="110"/>
      <c r="M78" s="111"/>
    </row>
    <row r="79" spans="1:13" s="4" customFormat="1" ht="25.5">
      <c r="A79" s="32">
        <v>19</v>
      </c>
      <c r="B79" s="21"/>
      <c r="C79" s="33" t="s">
        <v>79</v>
      </c>
      <c r="D79" s="21" t="s">
        <v>18</v>
      </c>
      <c r="E79" s="21"/>
      <c r="F79" s="21">
        <v>2</v>
      </c>
      <c r="G79" s="113"/>
      <c r="H79" s="114"/>
      <c r="I79" s="115"/>
      <c r="J79" s="116"/>
      <c r="K79" s="113"/>
      <c r="L79" s="114"/>
      <c r="M79" s="116"/>
    </row>
    <row r="80" spans="1:13" s="4" customFormat="1" ht="12.75">
      <c r="A80" s="46"/>
      <c r="B80" s="34"/>
      <c r="C80" s="43" t="s">
        <v>115</v>
      </c>
      <c r="D80" s="34" t="s">
        <v>18</v>
      </c>
      <c r="E80" s="34"/>
      <c r="F80" s="34">
        <v>1</v>
      </c>
      <c r="G80" s="129"/>
      <c r="H80" s="116"/>
      <c r="I80" s="113"/>
      <c r="J80" s="114"/>
      <c r="K80" s="113"/>
      <c r="L80" s="114"/>
      <c r="M80" s="116"/>
    </row>
    <row r="81" spans="1:13" s="4" customFormat="1" ht="12.75">
      <c r="A81" s="46"/>
      <c r="B81" s="34"/>
      <c r="C81" s="43" t="s">
        <v>114</v>
      </c>
      <c r="D81" s="34" t="s">
        <v>18</v>
      </c>
      <c r="E81" s="34"/>
      <c r="F81" s="34">
        <v>1</v>
      </c>
      <c r="G81" s="129"/>
      <c r="H81" s="116"/>
      <c r="I81" s="113"/>
      <c r="J81" s="114"/>
      <c r="K81" s="113"/>
      <c r="L81" s="114"/>
      <c r="M81" s="116"/>
    </row>
    <row r="82" spans="1:13" s="4" customFormat="1" ht="38.25">
      <c r="A82" s="32">
        <v>20</v>
      </c>
      <c r="B82" s="21"/>
      <c r="C82" s="26" t="s">
        <v>113</v>
      </c>
      <c r="D82" s="21" t="s">
        <v>19</v>
      </c>
      <c r="E82" s="21"/>
      <c r="F82" s="31">
        <v>0.08</v>
      </c>
      <c r="G82" s="110"/>
      <c r="H82" s="110"/>
      <c r="I82" s="111"/>
      <c r="J82" s="111"/>
      <c r="K82" s="110"/>
      <c r="L82" s="110"/>
      <c r="M82" s="111"/>
    </row>
    <row r="83" spans="1:13" s="3" customFormat="1" ht="24" customHeight="1">
      <c r="A83" s="36"/>
      <c r="B83" s="34"/>
      <c r="C83" s="72" t="s">
        <v>112</v>
      </c>
      <c r="D83" s="34" t="s">
        <v>17</v>
      </c>
      <c r="E83" s="34">
        <v>1010</v>
      </c>
      <c r="F83" s="28">
        <f>E83*F82</f>
        <v>80.8</v>
      </c>
      <c r="G83" s="130"/>
      <c r="H83" s="111"/>
      <c r="I83" s="110"/>
      <c r="J83" s="110"/>
      <c r="K83" s="110"/>
      <c r="L83" s="110"/>
      <c r="M83" s="111"/>
    </row>
    <row r="84" spans="1:13" s="4" customFormat="1" ht="12.75">
      <c r="A84" s="36"/>
      <c r="B84" s="34"/>
      <c r="C84" s="43" t="s">
        <v>69</v>
      </c>
      <c r="D84" s="34" t="s">
        <v>18</v>
      </c>
      <c r="E84" s="34"/>
      <c r="F84" s="34">
        <v>1</v>
      </c>
      <c r="G84" s="115"/>
      <c r="H84" s="116"/>
      <c r="I84" s="113"/>
      <c r="J84" s="114"/>
      <c r="K84" s="113"/>
      <c r="L84" s="114"/>
      <c r="M84" s="116"/>
    </row>
    <row r="85" spans="1:13" s="2" customFormat="1" ht="37.5" customHeight="1">
      <c r="A85" s="32">
        <v>25</v>
      </c>
      <c r="B85" s="21"/>
      <c r="C85" s="26" t="s">
        <v>33</v>
      </c>
      <c r="D85" s="21" t="s">
        <v>38</v>
      </c>
      <c r="E85" s="21"/>
      <c r="F85" s="53">
        <v>0.15</v>
      </c>
      <c r="G85" s="110"/>
      <c r="H85" s="110"/>
      <c r="I85" s="111"/>
      <c r="J85" s="111"/>
      <c r="K85" s="110"/>
      <c r="L85" s="110"/>
      <c r="M85" s="111"/>
    </row>
    <row r="86" spans="1:13" s="6" customFormat="1" ht="15">
      <c r="A86" s="54"/>
      <c r="B86" s="37"/>
      <c r="C86" s="38" t="s">
        <v>32</v>
      </c>
      <c r="D86" s="28" t="s">
        <v>37</v>
      </c>
      <c r="E86" s="28">
        <v>110</v>
      </c>
      <c r="F86" s="47">
        <f>E86*F85</f>
        <v>16.5</v>
      </c>
      <c r="G86" s="111"/>
      <c r="H86" s="111"/>
      <c r="I86" s="110"/>
      <c r="J86" s="110"/>
      <c r="K86" s="110"/>
      <c r="L86" s="110"/>
      <c r="M86" s="111"/>
    </row>
    <row r="87" spans="1:13" s="3" customFormat="1" ht="39" customHeight="1">
      <c r="A87" s="24">
        <v>26</v>
      </c>
      <c r="B87" s="21"/>
      <c r="C87" s="26" t="s">
        <v>34</v>
      </c>
      <c r="D87" s="21" t="s">
        <v>39</v>
      </c>
      <c r="E87" s="21"/>
      <c r="F87" s="55">
        <v>1.4999999999999999E-2</v>
      </c>
      <c r="G87" s="110"/>
      <c r="H87" s="110"/>
      <c r="I87" s="110"/>
      <c r="J87" s="110"/>
      <c r="K87" s="111"/>
      <c r="L87" s="111"/>
      <c r="M87" s="111"/>
    </row>
    <row r="88" spans="1:13" s="3" customFormat="1" ht="50.25" customHeight="1">
      <c r="A88" s="32">
        <v>27</v>
      </c>
      <c r="B88" s="21"/>
      <c r="C88" s="26" t="s">
        <v>28</v>
      </c>
      <c r="D88" s="21" t="s">
        <v>39</v>
      </c>
      <c r="E88" s="21"/>
      <c r="F88" s="53">
        <v>0.01</v>
      </c>
      <c r="G88" s="110"/>
      <c r="H88" s="110"/>
      <c r="I88" s="110"/>
      <c r="J88" s="110"/>
      <c r="K88" s="111"/>
      <c r="L88" s="111"/>
      <c r="M88" s="111"/>
    </row>
    <row r="89" spans="1:13" s="6" customFormat="1" ht="15.75" customHeight="1">
      <c r="A89" s="54"/>
      <c r="B89" s="37"/>
      <c r="C89" s="38" t="s">
        <v>29</v>
      </c>
      <c r="D89" s="28" t="s">
        <v>37</v>
      </c>
      <c r="E89" s="28">
        <v>122</v>
      </c>
      <c r="F89" s="47">
        <f>E89*F88</f>
        <v>1.22</v>
      </c>
      <c r="G89" s="111"/>
      <c r="H89" s="111"/>
      <c r="I89" s="110"/>
      <c r="J89" s="110"/>
      <c r="K89" s="110"/>
      <c r="L89" s="110"/>
      <c r="M89" s="111"/>
    </row>
    <row r="90" spans="1:13" s="3" customFormat="1" ht="33.75" customHeight="1">
      <c r="A90" s="24">
        <v>28</v>
      </c>
      <c r="B90" s="21"/>
      <c r="C90" s="26" t="s">
        <v>42</v>
      </c>
      <c r="D90" s="21" t="s">
        <v>36</v>
      </c>
      <c r="E90" s="21"/>
      <c r="F90" s="56">
        <v>25</v>
      </c>
      <c r="G90" s="110"/>
      <c r="H90" s="110"/>
      <c r="I90" s="110"/>
      <c r="J90" s="110"/>
      <c r="K90" s="111"/>
      <c r="L90" s="111"/>
      <c r="M90" s="111"/>
    </row>
    <row r="91" spans="1:13" s="3" customFormat="1" ht="15.75" customHeight="1">
      <c r="A91" s="24">
        <v>29</v>
      </c>
      <c r="B91" s="23"/>
      <c r="C91" s="26" t="s">
        <v>43</v>
      </c>
      <c r="D91" s="21" t="s">
        <v>25</v>
      </c>
      <c r="E91" s="21">
        <v>1.6</v>
      </c>
      <c r="F91" s="21">
        <f>E91*F90</f>
        <v>40</v>
      </c>
      <c r="G91" s="110"/>
      <c r="H91" s="121"/>
      <c r="I91" s="121"/>
      <c r="J91" s="121"/>
      <c r="K91" s="111"/>
      <c r="L91" s="111"/>
      <c r="M91" s="111"/>
    </row>
    <row r="92" spans="1:13" s="2" customFormat="1" ht="38.25">
      <c r="A92" s="24">
        <v>30</v>
      </c>
      <c r="B92" s="73"/>
      <c r="C92" s="74" t="s">
        <v>31</v>
      </c>
      <c r="D92" s="70" t="s">
        <v>16</v>
      </c>
      <c r="E92" s="75"/>
      <c r="F92" s="70">
        <v>80</v>
      </c>
      <c r="G92" s="111"/>
      <c r="H92" s="111"/>
      <c r="I92" s="111"/>
      <c r="J92" s="111"/>
      <c r="K92" s="110"/>
      <c r="L92" s="110"/>
      <c r="M92" s="131"/>
    </row>
    <row r="93" spans="1:13" s="3" customFormat="1" ht="42.75" customHeight="1">
      <c r="A93" s="34"/>
      <c r="B93" s="37"/>
      <c r="C93" s="59" t="s">
        <v>179</v>
      </c>
      <c r="D93" s="34"/>
      <c r="E93" s="34"/>
      <c r="F93" s="34"/>
      <c r="G93" s="110"/>
      <c r="H93" s="121"/>
      <c r="I93" s="121"/>
      <c r="J93" s="121"/>
      <c r="K93" s="121"/>
      <c r="L93" s="121"/>
      <c r="M93" s="121"/>
    </row>
    <row r="94" spans="1:13" s="12" customFormat="1" ht="19.5" customHeight="1">
      <c r="A94" s="65">
        <v>8</v>
      </c>
      <c r="B94" s="21"/>
      <c r="C94" s="76" t="s">
        <v>48</v>
      </c>
      <c r="D94" s="21"/>
      <c r="E94" s="21"/>
      <c r="F94" s="27"/>
      <c r="G94" s="110"/>
      <c r="H94" s="110"/>
      <c r="I94" s="110"/>
      <c r="J94" s="110"/>
      <c r="K94" s="110"/>
      <c r="L94" s="110"/>
      <c r="M94" s="110"/>
    </row>
    <row r="95" spans="1:13" s="8" customFormat="1" ht="25.5">
      <c r="A95" s="67"/>
      <c r="B95" s="21"/>
      <c r="C95" s="26" t="s">
        <v>46</v>
      </c>
      <c r="D95" s="21" t="s">
        <v>45</v>
      </c>
      <c r="E95" s="21"/>
      <c r="F95" s="27">
        <v>0.15</v>
      </c>
      <c r="G95" s="110"/>
      <c r="H95" s="110"/>
      <c r="I95" s="111"/>
      <c r="J95" s="111"/>
      <c r="K95" s="111"/>
      <c r="L95" s="111"/>
      <c r="M95" s="111"/>
    </row>
    <row r="96" spans="1:13" s="12" customFormat="1" ht="26.25" customHeight="1">
      <c r="A96" s="51"/>
      <c r="B96" s="33"/>
      <c r="C96" s="33" t="s">
        <v>66</v>
      </c>
      <c r="D96" s="21" t="s">
        <v>38</v>
      </c>
      <c r="E96" s="21"/>
      <c r="F96" s="57">
        <v>0.05</v>
      </c>
      <c r="G96" s="113"/>
      <c r="H96" s="114"/>
      <c r="I96" s="115"/>
      <c r="J96" s="116"/>
      <c r="K96" s="113"/>
      <c r="L96" s="114"/>
      <c r="M96" s="116"/>
    </row>
    <row r="97" spans="1:13" s="13" customFormat="1" ht="21.75" customHeight="1">
      <c r="A97" s="61">
        <v>9</v>
      </c>
      <c r="B97" s="21"/>
      <c r="C97" s="26" t="s">
        <v>49</v>
      </c>
      <c r="D97" s="21" t="s">
        <v>36</v>
      </c>
      <c r="E97" s="62"/>
      <c r="F97" s="21">
        <v>0.5</v>
      </c>
      <c r="G97" s="123"/>
      <c r="H97" s="123"/>
      <c r="I97" s="124"/>
      <c r="J97" s="124"/>
      <c r="K97" s="123"/>
      <c r="L97" s="123"/>
      <c r="M97" s="125"/>
    </row>
    <row r="98" spans="1:13" s="13" customFormat="1" ht="13.5" customHeight="1">
      <c r="A98" s="63"/>
      <c r="B98" s="34"/>
      <c r="C98" s="49" t="s">
        <v>50</v>
      </c>
      <c r="D98" s="64" t="s">
        <v>51</v>
      </c>
      <c r="E98" s="35">
        <v>1.1499999999999999</v>
      </c>
      <c r="F98" s="28">
        <f>E98*F97</f>
        <v>0.57499999999999996</v>
      </c>
      <c r="G98" s="115"/>
      <c r="H98" s="111"/>
      <c r="I98" s="113"/>
      <c r="J98" s="110"/>
      <c r="K98" s="113"/>
      <c r="L98" s="110"/>
      <c r="M98" s="126"/>
    </row>
    <row r="99" spans="1:13" s="12" customFormat="1" ht="39" customHeight="1">
      <c r="A99" s="65">
        <v>10</v>
      </c>
      <c r="B99" s="21"/>
      <c r="C99" s="22" t="s">
        <v>116</v>
      </c>
      <c r="D99" s="21" t="s">
        <v>38</v>
      </c>
      <c r="E99" s="21"/>
      <c r="F99" s="57">
        <v>7.0000000000000007E-2</v>
      </c>
      <c r="G99" s="113"/>
      <c r="H99" s="114"/>
      <c r="I99" s="115"/>
      <c r="J99" s="116"/>
      <c r="K99" s="113"/>
      <c r="L99" s="114"/>
      <c r="M99" s="116"/>
    </row>
    <row r="100" spans="1:13" s="10" customFormat="1" ht="15">
      <c r="A100" s="66"/>
      <c r="B100" s="34"/>
      <c r="C100" s="43" t="s">
        <v>52</v>
      </c>
      <c r="D100" s="34" t="s">
        <v>37</v>
      </c>
      <c r="E100" s="34">
        <v>101.5</v>
      </c>
      <c r="F100" s="34">
        <f>E100*F99</f>
        <v>7.1050000000000004</v>
      </c>
      <c r="G100" s="115"/>
      <c r="H100" s="116"/>
      <c r="I100" s="113"/>
      <c r="J100" s="114"/>
      <c r="K100" s="113"/>
      <c r="L100" s="114"/>
      <c r="M100" s="116"/>
    </row>
    <row r="101" spans="1:13" s="11" customFormat="1" ht="13.5" customHeight="1">
      <c r="A101" s="66"/>
      <c r="B101" s="37"/>
      <c r="C101" s="77" t="s">
        <v>83</v>
      </c>
      <c r="D101" s="39" t="s">
        <v>23</v>
      </c>
      <c r="E101" s="39"/>
      <c r="F101" s="29">
        <v>223.8</v>
      </c>
      <c r="G101" s="115"/>
      <c r="H101" s="111"/>
      <c r="I101" s="113"/>
      <c r="J101" s="113"/>
      <c r="K101" s="113"/>
      <c r="L101" s="113"/>
      <c r="M101" s="111"/>
    </row>
    <row r="102" spans="1:13" s="10" customFormat="1" ht="51" customHeight="1">
      <c r="A102" s="65">
        <v>11</v>
      </c>
      <c r="B102" s="21"/>
      <c r="C102" s="33" t="s">
        <v>117</v>
      </c>
      <c r="D102" s="21" t="s">
        <v>72</v>
      </c>
      <c r="E102" s="21"/>
      <c r="F102" s="57">
        <v>1</v>
      </c>
      <c r="G102" s="113"/>
      <c r="H102" s="114"/>
      <c r="I102" s="115"/>
      <c r="J102" s="116"/>
      <c r="K102" s="115"/>
      <c r="L102" s="116"/>
      <c r="M102" s="116"/>
    </row>
    <row r="103" spans="1:13" s="10" customFormat="1" ht="32.25" customHeight="1">
      <c r="A103" s="67"/>
      <c r="B103" s="37"/>
      <c r="C103" s="38" t="s">
        <v>181</v>
      </c>
      <c r="D103" s="39" t="s">
        <v>18</v>
      </c>
      <c r="E103" s="39"/>
      <c r="F103" s="41">
        <v>1</v>
      </c>
      <c r="G103" s="78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</row>
    <row r="104" spans="1:13" s="10" customFormat="1" ht="38.25" customHeight="1">
      <c r="A104" s="65">
        <v>12</v>
      </c>
      <c r="B104" s="23"/>
      <c r="C104" s="33" t="s">
        <v>53</v>
      </c>
      <c r="D104" s="68"/>
      <c r="E104" s="68"/>
      <c r="F104" s="69"/>
      <c r="G104" s="42"/>
      <c r="H104" s="42"/>
      <c r="I104" s="42"/>
      <c r="J104" s="42"/>
      <c r="K104" s="42"/>
      <c r="L104" s="42"/>
      <c r="M104" s="42"/>
    </row>
    <row r="105" spans="1:13" s="10" customFormat="1" ht="23.25" customHeight="1">
      <c r="A105" s="66"/>
      <c r="B105" s="21"/>
      <c r="C105" s="26" t="s">
        <v>54</v>
      </c>
      <c r="D105" s="70" t="s">
        <v>55</v>
      </c>
      <c r="E105" s="70"/>
      <c r="F105" s="71">
        <v>4</v>
      </c>
      <c r="G105" s="119"/>
      <c r="H105" s="119"/>
      <c r="I105" s="118"/>
      <c r="J105" s="118"/>
      <c r="K105" s="118"/>
      <c r="L105" s="118"/>
      <c r="M105" s="118"/>
    </row>
    <row r="106" spans="1:13" s="10" customFormat="1" ht="51">
      <c r="A106" s="65">
        <v>13</v>
      </c>
      <c r="B106" s="21"/>
      <c r="C106" s="33" t="s">
        <v>84</v>
      </c>
      <c r="D106" s="70" t="s">
        <v>17</v>
      </c>
      <c r="E106" s="21"/>
      <c r="F106" s="21">
        <v>15</v>
      </c>
      <c r="G106" s="113"/>
      <c r="H106" s="114"/>
      <c r="I106" s="115"/>
      <c r="J106" s="116"/>
      <c r="K106" s="113"/>
      <c r="L106" s="114"/>
      <c r="M106" s="116"/>
    </row>
    <row r="107" spans="1:13" s="10" customFormat="1" ht="25.5">
      <c r="A107" s="66"/>
      <c r="B107" s="37"/>
      <c r="C107" s="38" t="s">
        <v>85</v>
      </c>
      <c r="D107" s="39" t="s">
        <v>17</v>
      </c>
      <c r="E107" s="40"/>
      <c r="F107" s="41">
        <v>15</v>
      </c>
      <c r="G107" s="117"/>
      <c r="H107" s="118"/>
      <c r="I107" s="119"/>
      <c r="J107" s="119"/>
      <c r="K107" s="119"/>
      <c r="L107" s="119"/>
      <c r="M107" s="118"/>
    </row>
    <row r="108" spans="1:13" s="10" customFormat="1" ht="12.75">
      <c r="A108" s="66"/>
      <c r="B108" s="34"/>
      <c r="C108" s="43" t="s">
        <v>57</v>
      </c>
      <c r="D108" s="34" t="s">
        <v>18</v>
      </c>
      <c r="E108" s="34"/>
      <c r="F108" s="34">
        <v>2</v>
      </c>
      <c r="G108" s="115"/>
      <c r="H108" s="116"/>
      <c r="I108" s="113"/>
      <c r="J108" s="114"/>
      <c r="K108" s="113"/>
      <c r="L108" s="114"/>
      <c r="M108" s="116"/>
    </row>
    <row r="109" spans="1:13" s="10" customFormat="1" ht="12.75">
      <c r="A109" s="66"/>
      <c r="B109" s="34"/>
      <c r="C109" s="43" t="s">
        <v>58</v>
      </c>
      <c r="D109" s="34" t="s">
        <v>18</v>
      </c>
      <c r="E109" s="34"/>
      <c r="F109" s="34">
        <v>1</v>
      </c>
      <c r="G109" s="115"/>
      <c r="H109" s="116"/>
      <c r="I109" s="113"/>
      <c r="J109" s="114"/>
      <c r="K109" s="113"/>
      <c r="L109" s="114"/>
      <c r="M109" s="116"/>
    </row>
    <row r="110" spans="1:13" s="10" customFormat="1" ht="12.75">
      <c r="A110" s="66"/>
      <c r="B110" s="34"/>
      <c r="C110" s="43" t="s">
        <v>59</v>
      </c>
      <c r="D110" s="34" t="s">
        <v>18</v>
      </c>
      <c r="E110" s="34"/>
      <c r="F110" s="34">
        <v>1</v>
      </c>
      <c r="G110" s="115"/>
      <c r="H110" s="116"/>
      <c r="I110" s="113"/>
      <c r="J110" s="114"/>
      <c r="K110" s="113"/>
      <c r="L110" s="114"/>
      <c r="M110" s="116"/>
    </row>
    <row r="111" spans="1:13" s="10" customFormat="1" ht="12.75">
      <c r="A111" s="66"/>
      <c r="B111" s="34"/>
      <c r="C111" s="43" t="s">
        <v>60</v>
      </c>
      <c r="D111" s="34" t="s">
        <v>18</v>
      </c>
      <c r="E111" s="34"/>
      <c r="F111" s="34">
        <v>2</v>
      </c>
      <c r="G111" s="115"/>
      <c r="H111" s="116"/>
      <c r="I111" s="113"/>
      <c r="J111" s="114"/>
      <c r="K111" s="113"/>
      <c r="L111" s="114"/>
      <c r="M111" s="116"/>
    </row>
    <row r="112" spans="1:13" s="10" customFormat="1" ht="12.75">
      <c r="A112" s="66"/>
      <c r="B112" s="34"/>
      <c r="C112" s="43" t="s">
        <v>61</v>
      </c>
      <c r="D112" s="34" t="s">
        <v>18</v>
      </c>
      <c r="E112" s="34"/>
      <c r="F112" s="34">
        <v>1</v>
      </c>
      <c r="G112" s="115"/>
      <c r="H112" s="116"/>
      <c r="I112" s="113"/>
      <c r="J112" s="114"/>
      <c r="K112" s="113"/>
      <c r="L112" s="114"/>
      <c r="M112" s="116"/>
    </row>
    <row r="113" spans="1:13" s="11" customFormat="1" ht="25.5">
      <c r="A113" s="24">
        <v>14</v>
      </c>
      <c r="B113" s="21"/>
      <c r="C113" s="26" t="s">
        <v>62</v>
      </c>
      <c r="D113" s="21" t="s">
        <v>41</v>
      </c>
      <c r="E113" s="21"/>
      <c r="F113" s="27">
        <v>0.8</v>
      </c>
      <c r="G113" s="115"/>
      <c r="H113" s="111"/>
      <c r="I113" s="115"/>
      <c r="J113" s="111"/>
      <c r="K113" s="113"/>
      <c r="L113" s="113"/>
      <c r="M113" s="111"/>
    </row>
    <row r="114" spans="1:13" s="8" customFormat="1" ht="23.25" customHeight="1">
      <c r="A114" s="65">
        <v>15</v>
      </c>
      <c r="B114" s="21"/>
      <c r="C114" s="26" t="s">
        <v>118</v>
      </c>
      <c r="D114" s="21"/>
      <c r="E114" s="21"/>
      <c r="F114" s="27"/>
      <c r="G114" s="110"/>
      <c r="H114" s="110"/>
      <c r="I114" s="110"/>
      <c r="J114" s="110"/>
      <c r="K114" s="110"/>
      <c r="L114" s="110"/>
      <c r="M114" s="110"/>
    </row>
    <row r="115" spans="1:13" s="4" customFormat="1" ht="36.75" customHeight="1">
      <c r="A115" s="67"/>
      <c r="B115" s="21"/>
      <c r="C115" s="26" t="s">
        <v>68</v>
      </c>
      <c r="D115" s="21" t="s">
        <v>39</v>
      </c>
      <c r="E115" s="21"/>
      <c r="F115" s="31">
        <v>0.02</v>
      </c>
      <c r="G115" s="110"/>
      <c r="H115" s="110"/>
      <c r="I115" s="110"/>
      <c r="J115" s="110"/>
      <c r="K115" s="111"/>
      <c r="L115" s="111"/>
      <c r="M115" s="111"/>
    </row>
    <row r="116" spans="1:13" s="2" customFormat="1" ht="38.25" customHeight="1">
      <c r="A116" s="24">
        <v>16</v>
      </c>
      <c r="B116" s="21"/>
      <c r="C116" s="26" t="s">
        <v>44</v>
      </c>
      <c r="D116" s="21" t="s">
        <v>38</v>
      </c>
      <c r="E116" s="21"/>
      <c r="F116" s="27">
        <v>0.08</v>
      </c>
      <c r="G116" s="110"/>
      <c r="H116" s="110"/>
      <c r="I116" s="111"/>
      <c r="J116" s="111"/>
      <c r="K116" s="110"/>
      <c r="L116" s="110"/>
      <c r="M116" s="111"/>
    </row>
    <row r="117" spans="1:13" s="4" customFormat="1" ht="38.25">
      <c r="A117" s="32">
        <v>20</v>
      </c>
      <c r="B117" s="21"/>
      <c r="C117" s="26" t="s">
        <v>81</v>
      </c>
      <c r="D117" s="21" t="s">
        <v>19</v>
      </c>
      <c r="E117" s="21"/>
      <c r="F117" s="31">
        <v>0.06</v>
      </c>
      <c r="G117" s="110"/>
      <c r="H117" s="110"/>
      <c r="I117" s="111"/>
      <c r="J117" s="111"/>
      <c r="K117" s="110"/>
      <c r="L117" s="110"/>
      <c r="M117" s="111"/>
    </row>
    <row r="118" spans="1:13" s="3" customFormat="1" ht="24" customHeight="1">
      <c r="A118" s="36"/>
      <c r="B118" s="34"/>
      <c r="C118" s="72" t="s">
        <v>82</v>
      </c>
      <c r="D118" s="34" t="s">
        <v>17</v>
      </c>
      <c r="E118" s="34">
        <v>1010</v>
      </c>
      <c r="F118" s="28">
        <f>E118*F117</f>
        <v>60.599999999999994</v>
      </c>
      <c r="G118" s="130"/>
      <c r="H118" s="111"/>
      <c r="I118" s="110"/>
      <c r="J118" s="110"/>
      <c r="K118" s="110"/>
      <c r="L118" s="110"/>
      <c r="M118" s="111"/>
    </row>
    <row r="119" spans="1:13" s="4" customFormat="1" ht="12.75">
      <c r="A119" s="36"/>
      <c r="B119" s="34"/>
      <c r="C119" s="43" t="s">
        <v>115</v>
      </c>
      <c r="D119" s="34" t="s">
        <v>18</v>
      </c>
      <c r="E119" s="34"/>
      <c r="F119" s="34">
        <v>1</v>
      </c>
      <c r="G119" s="129"/>
      <c r="H119" s="116"/>
      <c r="I119" s="113"/>
      <c r="J119" s="114"/>
      <c r="K119" s="113"/>
      <c r="L119" s="114"/>
      <c r="M119" s="116"/>
    </row>
    <row r="120" spans="1:13" s="4" customFormat="1" ht="12.75">
      <c r="A120" s="36"/>
      <c r="B120" s="34"/>
      <c r="C120" s="43" t="s">
        <v>69</v>
      </c>
      <c r="D120" s="34" t="s">
        <v>18</v>
      </c>
      <c r="E120" s="34"/>
      <c r="F120" s="34">
        <v>1</v>
      </c>
      <c r="G120" s="115"/>
      <c r="H120" s="116"/>
      <c r="I120" s="113"/>
      <c r="J120" s="114"/>
      <c r="K120" s="113"/>
      <c r="L120" s="114"/>
      <c r="M120" s="116"/>
    </row>
    <row r="121" spans="1:13" s="2" customFormat="1" ht="37.5" customHeight="1">
      <c r="A121" s="32">
        <v>25</v>
      </c>
      <c r="B121" s="21"/>
      <c r="C121" s="26" t="s">
        <v>33</v>
      </c>
      <c r="D121" s="21" t="s">
        <v>38</v>
      </c>
      <c r="E121" s="21"/>
      <c r="F121" s="53">
        <v>0.1</v>
      </c>
      <c r="G121" s="110"/>
      <c r="H121" s="110"/>
      <c r="I121" s="111"/>
      <c r="J121" s="111"/>
      <c r="K121" s="110"/>
      <c r="L121" s="110"/>
      <c r="M121" s="111"/>
    </row>
    <row r="122" spans="1:13" s="6" customFormat="1" ht="15">
      <c r="A122" s="54"/>
      <c r="B122" s="37"/>
      <c r="C122" s="38" t="s">
        <v>32</v>
      </c>
      <c r="D122" s="28" t="s">
        <v>37</v>
      </c>
      <c r="E122" s="28">
        <v>110</v>
      </c>
      <c r="F122" s="47">
        <f>E122*F121</f>
        <v>11</v>
      </c>
      <c r="G122" s="111"/>
      <c r="H122" s="111"/>
      <c r="I122" s="110"/>
      <c r="J122" s="110"/>
      <c r="K122" s="110"/>
      <c r="L122" s="110"/>
      <c r="M122" s="111"/>
    </row>
    <row r="123" spans="1:13" s="3" customFormat="1" ht="39" customHeight="1">
      <c r="A123" s="24">
        <v>26</v>
      </c>
      <c r="B123" s="21"/>
      <c r="C123" s="26" t="s">
        <v>34</v>
      </c>
      <c r="D123" s="21" t="s">
        <v>39</v>
      </c>
      <c r="E123" s="21"/>
      <c r="F123" s="55">
        <v>0.01</v>
      </c>
      <c r="G123" s="110"/>
      <c r="H123" s="110"/>
      <c r="I123" s="110"/>
      <c r="J123" s="110"/>
      <c r="K123" s="111"/>
      <c r="L123" s="111"/>
      <c r="M123" s="111"/>
    </row>
    <row r="124" spans="1:13" s="3" customFormat="1" ht="50.25" customHeight="1">
      <c r="A124" s="32">
        <v>27</v>
      </c>
      <c r="B124" s="21"/>
      <c r="C124" s="26" t="s">
        <v>28</v>
      </c>
      <c r="D124" s="21" t="s">
        <v>39</v>
      </c>
      <c r="E124" s="21"/>
      <c r="F124" s="52">
        <v>8.0000000000000002E-3</v>
      </c>
      <c r="G124" s="110"/>
      <c r="H124" s="110"/>
      <c r="I124" s="110"/>
      <c r="J124" s="110"/>
      <c r="K124" s="111"/>
      <c r="L124" s="111"/>
      <c r="M124" s="111"/>
    </row>
    <row r="125" spans="1:13" s="6" customFormat="1" ht="15.75" customHeight="1">
      <c r="A125" s="54"/>
      <c r="B125" s="37"/>
      <c r="C125" s="38" t="s">
        <v>29</v>
      </c>
      <c r="D125" s="28" t="s">
        <v>37</v>
      </c>
      <c r="E125" s="28">
        <v>122</v>
      </c>
      <c r="F125" s="47">
        <f>E125*F124</f>
        <v>0.97599999999999998</v>
      </c>
      <c r="G125" s="111"/>
      <c r="H125" s="111"/>
      <c r="I125" s="110"/>
      <c r="J125" s="110"/>
      <c r="K125" s="110"/>
      <c r="L125" s="110"/>
      <c r="M125" s="111"/>
    </row>
    <row r="126" spans="1:13" s="3" customFormat="1" ht="33.75" customHeight="1">
      <c r="A126" s="24">
        <v>28</v>
      </c>
      <c r="B126" s="21"/>
      <c r="C126" s="26" t="s">
        <v>42</v>
      </c>
      <c r="D126" s="21" t="s">
        <v>36</v>
      </c>
      <c r="E126" s="21"/>
      <c r="F126" s="56">
        <v>18</v>
      </c>
      <c r="G126" s="110"/>
      <c r="H126" s="110"/>
      <c r="I126" s="110"/>
      <c r="J126" s="110"/>
      <c r="K126" s="111"/>
      <c r="L126" s="111"/>
      <c r="M126" s="111"/>
    </row>
    <row r="127" spans="1:13" s="3" customFormat="1" ht="15.75" customHeight="1">
      <c r="A127" s="24">
        <v>29</v>
      </c>
      <c r="B127" s="23"/>
      <c r="C127" s="26" t="s">
        <v>43</v>
      </c>
      <c r="D127" s="21" t="s">
        <v>25</v>
      </c>
      <c r="E127" s="21">
        <v>1.6</v>
      </c>
      <c r="F127" s="21">
        <f>E127*F126</f>
        <v>28.8</v>
      </c>
      <c r="G127" s="110"/>
      <c r="H127" s="121"/>
      <c r="I127" s="121"/>
      <c r="J127" s="121"/>
      <c r="K127" s="111"/>
      <c r="L127" s="111"/>
      <c r="M127" s="111"/>
    </row>
    <row r="128" spans="1:13" s="2" customFormat="1" ht="38.25">
      <c r="A128" s="24">
        <v>30</v>
      </c>
      <c r="B128" s="73"/>
      <c r="C128" s="74" t="s">
        <v>31</v>
      </c>
      <c r="D128" s="70" t="s">
        <v>16</v>
      </c>
      <c r="E128" s="75"/>
      <c r="F128" s="70">
        <v>60</v>
      </c>
      <c r="G128" s="111"/>
      <c r="H128" s="111"/>
      <c r="I128" s="111"/>
      <c r="J128" s="111"/>
      <c r="K128" s="110"/>
      <c r="L128" s="110"/>
      <c r="M128" s="131"/>
    </row>
    <row r="129" spans="1:13" s="10" customFormat="1" ht="38.25" customHeight="1">
      <c r="A129" s="79">
        <v>1</v>
      </c>
      <c r="B129" s="21"/>
      <c r="C129" s="21" t="s">
        <v>110</v>
      </c>
      <c r="D129" s="21"/>
      <c r="E129" s="21"/>
      <c r="F129" s="27"/>
      <c r="G129" s="110"/>
      <c r="H129" s="110"/>
      <c r="I129" s="110"/>
      <c r="J129" s="110"/>
      <c r="K129" s="110"/>
      <c r="L129" s="110"/>
      <c r="M129" s="110"/>
    </row>
    <row r="130" spans="1:13" s="8" customFormat="1" ht="12.75">
      <c r="A130" s="79"/>
      <c r="B130" s="80"/>
      <c r="C130" s="33" t="s">
        <v>126</v>
      </c>
      <c r="D130" s="21"/>
      <c r="E130" s="21"/>
      <c r="F130" s="31"/>
      <c r="G130" s="110"/>
      <c r="H130" s="110"/>
      <c r="I130" s="110"/>
      <c r="J130" s="110"/>
      <c r="K130" s="110"/>
      <c r="L130" s="110"/>
      <c r="M130" s="110"/>
    </row>
    <row r="131" spans="1:13" s="8" customFormat="1" ht="38.25">
      <c r="A131" s="79"/>
      <c r="B131" s="81"/>
      <c r="C131" s="26" t="s">
        <v>127</v>
      </c>
      <c r="D131" s="21" t="s">
        <v>18</v>
      </c>
      <c r="E131" s="21"/>
      <c r="F131" s="21">
        <v>1</v>
      </c>
      <c r="G131" s="110"/>
      <c r="H131" s="110"/>
      <c r="I131" s="111"/>
      <c r="J131" s="111"/>
      <c r="K131" s="111"/>
      <c r="L131" s="111"/>
      <c r="M131" s="111"/>
    </row>
    <row r="132" spans="1:13" s="8" customFormat="1" ht="16.5" customHeight="1">
      <c r="A132" s="79"/>
      <c r="B132" s="82"/>
      <c r="C132" s="49" t="s">
        <v>128</v>
      </c>
      <c r="D132" s="34" t="s">
        <v>17</v>
      </c>
      <c r="E132" s="34">
        <v>1</v>
      </c>
      <c r="F132" s="34">
        <v>30</v>
      </c>
      <c r="G132" s="111"/>
      <c r="H132" s="111"/>
      <c r="I132" s="110"/>
      <c r="J132" s="110"/>
      <c r="K132" s="110"/>
      <c r="L132" s="110"/>
      <c r="M132" s="111"/>
    </row>
    <row r="133" spans="1:13" s="8" customFormat="1" ht="12.75">
      <c r="A133" s="79"/>
      <c r="B133" s="82"/>
      <c r="C133" s="49" t="s">
        <v>129</v>
      </c>
      <c r="D133" s="34" t="s">
        <v>18</v>
      </c>
      <c r="E133" s="34">
        <v>1</v>
      </c>
      <c r="F133" s="34">
        <f>E133*F131</f>
        <v>1</v>
      </c>
      <c r="G133" s="111"/>
      <c r="H133" s="111"/>
      <c r="I133" s="110"/>
      <c r="J133" s="110"/>
      <c r="K133" s="110"/>
      <c r="L133" s="110"/>
      <c r="M133" s="111"/>
    </row>
    <row r="134" spans="1:13" s="8" customFormat="1" ht="12.75">
      <c r="A134" s="79"/>
      <c r="B134" s="21"/>
      <c r="C134" s="26" t="s">
        <v>130</v>
      </c>
      <c r="D134" s="21"/>
      <c r="E134" s="21"/>
      <c r="F134" s="31"/>
      <c r="G134" s="110"/>
      <c r="H134" s="110"/>
      <c r="I134" s="110"/>
      <c r="J134" s="110"/>
      <c r="K134" s="110"/>
      <c r="L134" s="110"/>
      <c r="M134" s="110"/>
    </row>
    <row r="135" spans="1:13" s="8" customFormat="1" ht="115.5" customHeight="1">
      <c r="A135" s="79"/>
      <c r="B135" s="21"/>
      <c r="C135" s="26" t="s">
        <v>131</v>
      </c>
      <c r="D135" s="21" t="s">
        <v>132</v>
      </c>
      <c r="E135" s="21"/>
      <c r="F135" s="27">
        <v>1</v>
      </c>
      <c r="G135" s="110"/>
      <c r="H135" s="110"/>
      <c r="I135" s="111"/>
      <c r="J135" s="111"/>
      <c r="K135" s="110"/>
      <c r="L135" s="110"/>
      <c r="M135" s="111"/>
    </row>
    <row r="136" spans="1:13" s="8" customFormat="1" ht="24" customHeight="1">
      <c r="A136" s="79"/>
      <c r="B136" s="34"/>
      <c r="C136" s="49" t="s">
        <v>133</v>
      </c>
      <c r="D136" s="34" t="s">
        <v>17</v>
      </c>
      <c r="E136" s="34" t="s">
        <v>26</v>
      </c>
      <c r="F136" s="28">
        <v>50</v>
      </c>
      <c r="G136" s="111"/>
      <c r="H136" s="111"/>
      <c r="I136" s="110"/>
      <c r="J136" s="110"/>
      <c r="K136" s="110"/>
      <c r="L136" s="110"/>
      <c r="M136" s="111"/>
    </row>
    <row r="137" spans="1:13" s="8" customFormat="1" ht="18.75" customHeight="1">
      <c r="A137" s="79"/>
      <c r="B137" s="34"/>
      <c r="C137" s="49" t="s">
        <v>134</v>
      </c>
      <c r="D137" s="34" t="s">
        <v>20</v>
      </c>
      <c r="E137" s="34">
        <v>4.3</v>
      </c>
      <c r="F137" s="28">
        <f>E137*F135</f>
        <v>4.3</v>
      </c>
      <c r="G137" s="110"/>
      <c r="H137" s="110"/>
      <c r="I137" s="110"/>
      <c r="J137" s="110"/>
      <c r="K137" s="111"/>
      <c r="L137" s="111"/>
      <c r="M137" s="111"/>
    </row>
    <row r="138" spans="1:13" s="8" customFormat="1" ht="25.5">
      <c r="A138" s="79"/>
      <c r="B138" s="34"/>
      <c r="C138" s="49" t="s">
        <v>135</v>
      </c>
      <c r="D138" s="34" t="s">
        <v>18</v>
      </c>
      <c r="E138" s="34"/>
      <c r="F138" s="28">
        <v>1</v>
      </c>
      <c r="G138" s="120"/>
      <c r="H138" s="111"/>
      <c r="I138" s="110"/>
      <c r="J138" s="110"/>
      <c r="K138" s="110"/>
      <c r="L138" s="110"/>
      <c r="M138" s="111"/>
    </row>
    <row r="139" spans="1:13" s="8" customFormat="1" ht="25.5">
      <c r="A139" s="79"/>
      <c r="B139" s="34"/>
      <c r="C139" s="49" t="s">
        <v>136</v>
      </c>
      <c r="D139" s="34" t="s">
        <v>18</v>
      </c>
      <c r="E139" s="34" t="s">
        <v>26</v>
      </c>
      <c r="F139" s="28">
        <v>1</v>
      </c>
      <c r="G139" s="111"/>
      <c r="H139" s="111"/>
      <c r="I139" s="110"/>
      <c r="J139" s="110"/>
      <c r="K139" s="110"/>
      <c r="L139" s="110"/>
      <c r="M139" s="111"/>
    </row>
    <row r="140" spans="1:13" s="8" customFormat="1" ht="25.5">
      <c r="A140" s="79"/>
      <c r="B140" s="34"/>
      <c r="C140" s="49" t="s">
        <v>137</v>
      </c>
      <c r="D140" s="34" t="s">
        <v>17</v>
      </c>
      <c r="E140" s="34"/>
      <c r="F140" s="50">
        <v>60</v>
      </c>
      <c r="G140" s="111"/>
      <c r="H140" s="111"/>
      <c r="I140" s="110"/>
      <c r="J140" s="110"/>
      <c r="K140" s="110"/>
      <c r="L140" s="110"/>
      <c r="M140" s="111"/>
    </row>
    <row r="141" spans="1:13" s="8" customFormat="1" ht="25.5">
      <c r="A141" s="79"/>
      <c r="B141" s="34"/>
      <c r="C141" s="49" t="s">
        <v>138</v>
      </c>
      <c r="D141" s="34" t="s">
        <v>17</v>
      </c>
      <c r="E141" s="34"/>
      <c r="F141" s="50">
        <v>60</v>
      </c>
      <c r="G141" s="111"/>
      <c r="H141" s="111"/>
      <c r="I141" s="110"/>
      <c r="J141" s="110"/>
      <c r="K141" s="110"/>
      <c r="L141" s="110"/>
      <c r="M141" s="111"/>
    </row>
    <row r="142" spans="1:13" s="8" customFormat="1" ht="12.75">
      <c r="A142" s="79"/>
      <c r="B142" s="34"/>
      <c r="C142" s="49" t="s">
        <v>139</v>
      </c>
      <c r="D142" s="34" t="s">
        <v>17</v>
      </c>
      <c r="E142" s="34"/>
      <c r="F142" s="50">
        <v>50</v>
      </c>
      <c r="G142" s="111"/>
      <c r="H142" s="111"/>
      <c r="I142" s="110"/>
      <c r="J142" s="110"/>
      <c r="K142" s="110"/>
      <c r="L142" s="110"/>
      <c r="M142" s="111"/>
    </row>
    <row r="143" spans="1:13" s="8" customFormat="1" ht="37.5" customHeight="1">
      <c r="A143" s="79"/>
      <c r="B143" s="21"/>
      <c r="C143" s="33" t="s">
        <v>140</v>
      </c>
      <c r="D143" s="21" t="s">
        <v>18</v>
      </c>
      <c r="E143" s="21"/>
      <c r="F143" s="21">
        <v>9</v>
      </c>
      <c r="G143" s="113"/>
      <c r="H143" s="114"/>
      <c r="I143" s="115"/>
      <c r="J143" s="116"/>
      <c r="K143" s="113"/>
      <c r="L143" s="114"/>
      <c r="M143" s="116"/>
    </row>
    <row r="144" spans="1:13" s="8" customFormat="1" ht="16.5" customHeight="1">
      <c r="A144" s="79"/>
      <c r="B144" s="34"/>
      <c r="C144" s="43" t="s">
        <v>141</v>
      </c>
      <c r="D144" s="34" t="s">
        <v>18</v>
      </c>
      <c r="E144" s="34"/>
      <c r="F144" s="34">
        <v>2</v>
      </c>
      <c r="G144" s="115"/>
      <c r="H144" s="116"/>
      <c r="I144" s="113"/>
      <c r="J144" s="114"/>
      <c r="K144" s="113"/>
      <c r="L144" s="114"/>
      <c r="M144" s="116"/>
    </row>
    <row r="145" spans="1:13" s="8" customFormat="1" ht="12.75">
      <c r="A145" s="79"/>
      <c r="B145" s="34"/>
      <c r="C145" s="43" t="s">
        <v>142</v>
      </c>
      <c r="D145" s="34" t="s">
        <v>18</v>
      </c>
      <c r="E145" s="34"/>
      <c r="F145" s="34">
        <v>2</v>
      </c>
      <c r="G145" s="115"/>
      <c r="H145" s="116"/>
      <c r="I145" s="113"/>
      <c r="J145" s="114"/>
      <c r="K145" s="113"/>
      <c r="L145" s="114"/>
      <c r="M145" s="116"/>
    </row>
    <row r="146" spans="1:13" s="8" customFormat="1" ht="12.75">
      <c r="A146" s="79"/>
      <c r="B146" s="44"/>
      <c r="C146" s="45" t="s">
        <v>143</v>
      </c>
      <c r="D146" s="34" t="s">
        <v>18</v>
      </c>
      <c r="E146" s="34"/>
      <c r="F146" s="34">
        <v>1</v>
      </c>
      <c r="G146" s="115"/>
      <c r="H146" s="116"/>
      <c r="I146" s="113"/>
      <c r="J146" s="114"/>
      <c r="K146" s="113"/>
      <c r="L146" s="114"/>
      <c r="M146" s="116"/>
    </row>
    <row r="147" spans="1:13" s="8" customFormat="1" ht="12.75">
      <c r="A147" s="79"/>
      <c r="B147" s="34"/>
      <c r="C147" s="43" t="s">
        <v>144</v>
      </c>
      <c r="D147" s="34" t="s">
        <v>18</v>
      </c>
      <c r="E147" s="34"/>
      <c r="F147" s="34">
        <v>2</v>
      </c>
      <c r="G147" s="115"/>
      <c r="H147" s="116"/>
      <c r="I147" s="113"/>
      <c r="J147" s="114"/>
      <c r="K147" s="113"/>
      <c r="L147" s="114"/>
      <c r="M147" s="116"/>
    </row>
    <row r="148" spans="1:13" s="8" customFormat="1" ht="12.75">
      <c r="A148" s="79"/>
      <c r="B148" s="34"/>
      <c r="C148" s="43" t="s">
        <v>145</v>
      </c>
      <c r="D148" s="34" t="s">
        <v>18</v>
      </c>
      <c r="E148" s="34"/>
      <c r="F148" s="34">
        <v>1</v>
      </c>
      <c r="G148" s="115"/>
      <c r="H148" s="116"/>
      <c r="I148" s="113"/>
      <c r="J148" s="114"/>
      <c r="K148" s="113"/>
      <c r="L148" s="114"/>
      <c r="M148" s="116"/>
    </row>
    <row r="149" spans="1:13" s="8" customFormat="1" ht="14.25" customHeight="1">
      <c r="A149" s="79"/>
      <c r="B149" s="34"/>
      <c r="C149" s="43" t="s">
        <v>146</v>
      </c>
      <c r="D149" s="34" t="s">
        <v>18</v>
      </c>
      <c r="E149" s="34"/>
      <c r="F149" s="34">
        <v>1</v>
      </c>
      <c r="G149" s="115"/>
      <c r="H149" s="116"/>
      <c r="I149" s="113"/>
      <c r="J149" s="114"/>
      <c r="K149" s="113"/>
      <c r="L149" s="114"/>
      <c r="M149" s="116"/>
    </row>
    <row r="150" spans="1:13" s="10" customFormat="1" ht="25.5">
      <c r="A150" s="79"/>
      <c r="B150" s="21"/>
      <c r="C150" s="26" t="s">
        <v>86</v>
      </c>
      <c r="D150" s="21" t="s">
        <v>45</v>
      </c>
      <c r="E150" s="21"/>
      <c r="F150" s="27">
        <v>0.06</v>
      </c>
      <c r="G150" s="110"/>
      <c r="H150" s="110"/>
      <c r="I150" s="111"/>
      <c r="J150" s="111"/>
      <c r="K150" s="111"/>
      <c r="L150" s="111"/>
      <c r="M150" s="111"/>
    </row>
    <row r="151" spans="1:13" s="11" customFormat="1" ht="37.5" customHeight="1">
      <c r="A151" s="83">
        <v>2</v>
      </c>
      <c r="B151" s="84"/>
      <c r="C151" s="85" t="s">
        <v>87</v>
      </c>
      <c r="D151" s="86" t="s">
        <v>38</v>
      </c>
      <c r="E151" s="86"/>
      <c r="F151" s="86">
        <v>0.16</v>
      </c>
      <c r="G151" s="132"/>
      <c r="H151" s="132"/>
      <c r="I151" s="115"/>
      <c r="J151" s="111"/>
      <c r="K151" s="133"/>
      <c r="L151" s="133"/>
      <c r="M151" s="111"/>
    </row>
    <row r="152" spans="1:13" s="10" customFormat="1" ht="36.75" customHeight="1">
      <c r="A152" s="88">
        <v>3</v>
      </c>
      <c r="B152" s="86"/>
      <c r="C152" s="89" t="s">
        <v>88</v>
      </c>
      <c r="D152" s="86" t="s">
        <v>36</v>
      </c>
      <c r="E152" s="86"/>
      <c r="F152" s="86">
        <v>0.9</v>
      </c>
      <c r="G152" s="132"/>
      <c r="H152" s="134"/>
      <c r="I152" s="115"/>
      <c r="J152" s="116"/>
      <c r="K152" s="132"/>
      <c r="L152" s="134"/>
      <c r="M152" s="116"/>
    </row>
    <row r="153" spans="1:13" s="10" customFormat="1" ht="13.5" customHeight="1">
      <c r="A153" s="91"/>
      <c r="B153" s="34"/>
      <c r="C153" s="92" t="s">
        <v>89</v>
      </c>
      <c r="D153" s="87"/>
      <c r="E153" s="87">
        <v>1.25</v>
      </c>
      <c r="F153" s="87">
        <f>E153*F152</f>
        <v>1.125</v>
      </c>
      <c r="G153" s="112"/>
      <c r="H153" s="116"/>
      <c r="I153" s="132"/>
      <c r="J153" s="134"/>
      <c r="K153" s="132"/>
      <c r="L153" s="134"/>
      <c r="M153" s="116"/>
    </row>
    <row r="154" spans="1:13" s="10" customFormat="1" ht="48.75" customHeight="1">
      <c r="A154" s="88">
        <v>4</v>
      </c>
      <c r="B154" s="86"/>
      <c r="C154" s="89" t="s">
        <v>90</v>
      </c>
      <c r="D154" s="86" t="s">
        <v>38</v>
      </c>
      <c r="E154" s="86"/>
      <c r="F154" s="93">
        <v>3.1399999999999997E-2</v>
      </c>
      <c r="G154" s="132"/>
      <c r="H154" s="134"/>
      <c r="I154" s="115"/>
      <c r="J154" s="116"/>
      <c r="K154" s="132"/>
      <c r="L154" s="134"/>
      <c r="M154" s="116"/>
    </row>
    <row r="155" spans="1:13" s="10" customFormat="1" ht="15.75" customHeight="1">
      <c r="A155" s="94"/>
      <c r="B155" s="87"/>
      <c r="C155" s="92" t="s">
        <v>52</v>
      </c>
      <c r="D155" s="87" t="s">
        <v>91</v>
      </c>
      <c r="E155" s="87">
        <v>101.5</v>
      </c>
      <c r="F155" s="87">
        <f>E155*F154</f>
        <v>3.1870999999999996</v>
      </c>
      <c r="G155" s="115"/>
      <c r="H155" s="116"/>
      <c r="I155" s="132"/>
      <c r="J155" s="134"/>
      <c r="K155" s="132"/>
      <c r="L155" s="134"/>
      <c r="M155" s="116"/>
    </row>
    <row r="156" spans="1:13" s="10" customFormat="1" ht="13.5" customHeight="1">
      <c r="A156" s="94"/>
      <c r="B156" s="87"/>
      <c r="C156" s="38" t="s">
        <v>92</v>
      </c>
      <c r="D156" s="87" t="s">
        <v>93</v>
      </c>
      <c r="E156" s="87"/>
      <c r="F156" s="87">
        <v>0.29771999999999998</v>
      </c>
      <c r="G156" s="115"/>
      <c r="H156" s="116"/>
      <c r="I156" s="132"/>
      <c r="J156" s="134"/>
      <c r="K156" s="132"/>
      <c r="L156" s="134"/>
      <c r="M156" s="116"/>
    </row>
    <row r="157" spans="1:13" s="10" customFormat="1" ht="28.5" customHeight="1">
      <c r="A157" s="94"/>
      <c r="B157" s="34"/>
      <c r="C157" s="92" t="s">
        <v>94</v>
      </c>
      <c r="D157" s="87" t="s">
        <v>23</v>
      </c>
      <c r="E157" s="87"/>
      <c r="F157" s="87">
        <v>64.099999999999994</v>
      </c>
      <c r="G157" s="115"/>
      <c r="H157" s="116"/>
      <c r="I157" s="132"/>
      <c r="J157" s="134"/>
      <c r="K157" s="132"/>
      <c r="L157" s="134"/>
      <c r="M157" s="116"/>
    </row>
    <row r="158" spans="1:13" s="10" customFormat="1" ht="25.5">
      <c r="A158" s="88">
        <v>5</v>
      </c>
      <c r="B158" s="86"/>
      <c r="C158" s="89" t="s">
        <v>95</v>
      </c>
      <c r="D158" s="86" t="s">
        <v>93</v>
      </c>
      <c r="E158" s="86"/>
      <c r="F158" s="21">
        <v>3.1349999999999998</v>
      </c>
      <c r="G158" s="132"/>
      <c r="H158" s="134"/>
      <c r="I158" s="115"/>
      <c r="J158" s="116"/>
      <c r="K158" s="115"/>
      <c r="L158" s="116"/>
      <c r="M158" s="116"/>
    </row>
    <row r="159" spans="1:13" s="10" customFormat="1" ht="28.5" customHeight="1">
      <c r="A159" s="94"/>
      <c r="B159" s="87"/>
      <c r="C159" s="92" t="s">
        <v>96</v>
      </c>
      <c r="D159" s="87" t="s">
        <v>93</v>
      </c>
      <c r="E159" s="87" t="s">
        <v>26</v>
      </c>
      <c r="F159" s="87">
        <v>2.7250000000000001</v>
      </c>
      <c r="G159" s="115"/>
      <c r="H159" s="116"/>
      <c r="I159" s="132"/>
      <c r="J159" s="134"/>
      <c r="K159" s="132"/>
      <c r="L159" s="134"/>
      <c r="M159" s="116"/>
    </row>
    <row r="160" spans="1:13" s="10" customFormat="1" ht="24.75" customHeight="1">
      <c r="A160" s="94"/>
      <c r="B160" s="87"/>
      <c r="C160" s="49" t="s">
        <v>97</v>
      </c>
      <c r="D160" s="34" t="s">
        <v>93</v>
      </c>
      <c r="E160" s="34" t="s">
        <v>26</v>
      </c>
      <c r="F160" s="34">
        <v>0.41</v>
      </c>
      <c r="G160" s="115"/>
      <c r="H160" s="116"/>
      <c r="I160" s="132"/>
      <c r="J160" s="134"/>
      <c r="K160" s="132"/>
      <c r="L160" s="134"/>
      <c r="M160" s="116"/>
    </row>
    <row r="161" spans="1:13" s="10" customFormat="1" ht="30.75" customHeight="1">
      <c r="A161" s="88">
        <v>6</v>
      </c>
      <c r="B161" s="86"/>
      <c r="C161" s="89" t="s">
        <v>98</v>
      </c>
      <c r="D161" s="86" t="s">
        <v>93</v>
      </c>
      <c r="E161" s="86"/>
      <c r="F161" s="86">
        <v>0.37890000000000001</v>
      </c>
      <c r="G161" s="132"/>
      <c r="H161" s="134"/>
      <c r="I161" s="115"/>
      <c r="J161" s="116"/>
      <c r="K161" s="115"/>
      <c r="L161" s="116"/>
      <c r="M161" s="116"/>
    </row>
    <row r="162" spans="1:13" s="10" customFormat="1" ht="15.75" customHeight="1">
      <c r="A162" s="94"/>
      <c r="B162" s="87"/>
      <c r="C162" s="92" t="s">
        <v>96</v>
      </c>
      <c r="D162" s="87" t="s">
        <v>93</v>
      </c>
      <c r="E162" s="87">
        <v>1</v>
      </c>
      <c r="F162" s="87">
        <f>E162*F161</f>
        <v>0.37890000000000001</v>
      </c>
      <c r="G162" s="115"/>
      <c r="H162" s="116"/>
      <c r="I162" s="132"/>
      <c r="J162" s="134"/>
      <c r="K162" s="132"/>
      <c r="L162" s="134"/>
      <c r="M162" s="116"/>
    </row>
    <row r="163" spans="1:13" s="10" customFormat="1" ht="42" customHeight="1">
      <c r="A163" s="88">
        <v>7</v>
      </c>
      <c r="B163" s="86"/>
      <c r="C163" s="89" t="s">
        <v>108</v>
      </c>
      <c r="D163" s="86" t="s">
        <v>18</v>
      </c>
      <c r="E163" s="86"/>
      <c r="F163" s="86">
        <v>1</v>
      </c>
      <c r="G163" s="132"/>
      <c r="H163" s="134"/>
      <c r="I163" s="115"/>
      <c r="J163" s="116"/>
      <c r="K163" s="115"/>
      <c r="L163" s="116"/>
      <c r="M163" s="116"/>
    </row>
    <row r="164" spans="1:13" s="10" customFormat="1" ht="29.25" customHeight="1">
      <c r="A164" s="94"/>
      <c r="B164" s="87"/>
      <c r="C164" s="92" t="s">
        <v>109</v>
      </c>
      <c r="D164" s="87" t="s">
        <v>18</v>
      </c>
      <c r="E164" s="87">
        <v>1</v>
      </c>
      <c r="F164" s="87">
        <f>E164*F163</f>
        <v>1</v>
      </c>
      <c r="G164" s="87">
        <v>0</v>
      </c>
      <c r="H164" s="90">
        <v>0</v>
      </c>
      <c r="I164" s="87">
        <v>0</v>
      </c>
      <c r="J164" s="90">
        <v>0</v>
      </c>
      <c r="K164" s="87">
        <v>0</v>
      </c>
      <c r="L164" s="90">
        <v>0</v>
      </c>
      <c r="M164" s="90">
        <v>0</v>
      </c>
    </row>
    <row r="165" spans="1:13" s="10" customFormat="1" ht="39" customHeight="1">
      <c r="A165" s="88">
        <v>8</v>
      </c>
      <c r="B165" s="86"/>
      <c r="C165" s="33" t="s">
        <v>99</v>
      </c>
      <c r="D165" s="86" t="s">
        <v>55</v>
      </c>
      <c r="E165" s="86"/>
      <c r="F165" s="86">
        <v>4</v>
      </c>
      <c r="G165" s="132"/>
      <c r="H165" s="134"/>
      <c r="I165" s="115"/>
      <c r="J165" s="116"/>
      <c r="K165" s="115"/>
      <c r="L165" s="116"/>
      <c r="M165" s="116"/>
    </row>
    <row r="166" spans="1:13" s="10" customFormat="1" ht="13.5" customHeight="1">
      <c r="A166" s="94"/>
      <c r="B166" s="95"/>
      <c r="C166" s="96" t="s">
        <v>119</v>
      </c>
      <c r="D166" s="97" t="s">
        <v>18</v>
      </c>
      <c r="E166" s="97"/>
      <c r="F166" s="98">
        <v>2</v>
      </c>
      <c r="G166" s="117"/>
      <c r="H166" s="118"/>
      <c r="I166" s="135"/>
      <c r="J166" s="135"/>
      <c r="K166" s="135"/>
      <c r="L166" s="135"/>
      <c r="M166" s="118"/>
    </row>
    <row r="167" spans="1:13" s="10" customFormat="1" ht="15" customHeight="1">
      <c r="A167" s="94"/>
      <c r="B167" s="95"/>
      <c r="C167" s="96" t="s">
        <v>100</v>
      </c>
      <c r="D167" s="97" t="s">
        <v>18</v>
      </c>
      <c r="E167" s="97"/>
      <c r="F167" s="98">
        <v>2</v>
      </c>
      <c r="G167" s="117"/>
      <c r="H167" s="118"/>
      <c r="I167" s="135"/>
      <c r="J167" s="135"/>
      <c r="K167" s="135"/>
      <c r="L167" s="135"/>
      <c r="M167" s="118"/>
    </row>
    <row r="168" spans="1:13" s="10" customFormat="1" ht="13.5" customHeight="1">
      <c r="A168" s="94"/>
      <c r="B168" s="87"/>
      <c r="C168" s="99" t="s">
        <v>101</v>
      </c>
      <c r="D168" s="87" t="s">
        <v>18</v>
      </c>
      <c r="E168" s="87"/>
      <c r="F168" s="87">
        <v>1</v>
      </c>
      <c r="G168" s="115"/>
      <c r="H168" s="116"/>
      <c r="I168" s="132"/>
      <c r="J168" s="134"/>
      <c r="K168" s="132"/>
      <c r="L168" s="134"/>
      <c r="M168" s="116"/>
    </row>
    <row r="169" spans="1:13" s="10" customFormat="1" ht="12.75" customHeight="1">
      <c r="A169" s="94"/>
      <c r="B169" s="87"/>
      <c r="C169" s="99" t="s">
        <v>102</v>
      </c>
      <c r="D169" s="87" t="s">
        <v>18</v>
      </c>
      <c r="E169" s="87"/>
      <c r="F169" s="87">
        <v>2</v>
      </c>
      <c r="G169" s="115"/>
      <c r="H169" s="116"/>
      <c r="I169" s="132"/>
      <c r="J169" s="134"/>
      <c r="K169" s="132"/>
      <c r="L169" s="134"/>
      <c r="M169" s="116"/>
    </row>
    <row r="170" spans="1:13" s="10" customFormat="1" ht="15" customHeight="1">
      <c r="A170" s="94"/>
      <c r="B170" s="87"/>
      <c r="C170" s="43" t="s">
        <v>120</v>
      </c>
      <c r="D170" s="87" t="s">
        <v>18</v>
      </c>
      <c r="E170" s="87"/>
      <c r="F170" s="87">
        <v>2</v>
      </c>
      <c r="G170" s="115"/>
      <c r="H170" s="116"/>
      <c r="I170" s="132"/>
      <c r="J170" s="134"/>
      <c r="K170" s="132"/>
      <c r="L170" s="134"/>
      <c r="M170" s="116"/>
    </row>
    <row r="171" spans="1:13" s="10" customFormat="1" ht="19.5" customHeight="1">
      <c r="A171" s="94"/>
      <c r="B171" s="87"/>
      <c r="C171" s="43" t="s">
        <v>103</v>
      </c>
      <c r="D171" s="87" t="s">
        <v>18</v>
      </c>
      <c r="E171" s="87"/>
      <c r="F171" s="87">
        <v>1</v>
      </c>
      <c r="G171" s="115"/>
      <c r="H171" s="116"/>
      <c r="I171" s="132"/>
      <c r="J171" s="134"/>
      <c r="K171" s="132"/>
      <c r="L171" s="134"/>
      <c r="M171" s="116"/>
    </row>
    <row r="172" spans="1:13" s="10" customFormat="1" ht="19.5" customHeight="1">
      <c r="A172" s="94"/>
      <c r="B172" s="87"/>
      <c r="C172" s="45" t="s">
        <v>121</v>
      </c>
      <c r="D172" s="100" t="s">
        <v>18</v>
      </c>
      <c r="E172" s="100"/>
      <c r="F172" s="100">
        <v>1</v>
      </c>
      <c r="G172" s="136"/>
      <c r="H172" s="137"/>
      <c r="I172" s="132"/>
      <c r="J172" s="134"/>
      <c r="K172" s="132"/>
      <c r="L172" s="134"/>
      <c r="M172" s="116"/>
    </row>
    <row r="173" spans="1:13" s="11" customFormat="1" ht="29.25" customHeight="1">
      <c r="A173" s="101">
        <v>11</v>
      </c>
      <c r="B173" s="21"/>
      <c r="C173" s="89" t="s">
        <v>104</v>
      </c>
      <c r="D173" s="86" t="s">
        <v>41</v>
      </c>
      <c r="E173" s="86"/>
      <c r="F173" s="102">
        <v>1.5</v>
      </c>
      <c r="G173" s="115"/>
      <c r="H173" s="111"/>
      <c r="I173" s="115"/>
      <c r="J173" s="111"/>
      <c r="K173" s="132"/>
      <c r="L173" s="132"/>
      <c r="M173" s="111"/>
    </row>
    <row r="174" spans="1:13" s="10" customFormat="1" ht="26.25" customHeight="1">
      <c r="A174" s="24">
        <v>15</v>
      </c>
      <c r="B174" s="21"/>
      <c r="C174" s="26" t="s">
        <v>105</v>
      </c>
      <c r="D174" s="21" t="s">
        <v>91</v>
      </c>
      <c r="E174" s="21"/>
      <c r="F174" s="27">
        <v>6</v>
      </c>
      <c r="G174" s="110"/>
      <c r="H174" s="110"/>
      <c r="I174" s="111"/>
      <c r="J174" s="111"/>
      <c r="K174" s="110"/>
      <c r="L174" s="110"/>
      <c r="M174" s="111"/>
    </row>
    <row r="175" spans="1:13" s="10" customFormat="1" ht="36.75" customHeight="1">
      <c r="A175" s="24">
        <v>19</v>
      </c>
      <c r="B175" s="21"/>
      <c r="C175" s="26" t="s">
        <v>106</v>
      </c>
      <c r="D175" s="21" t="s">
        <v>36</v>
      </c>
      <c r="E175" s="21"/>
      <c r="F175" s="70">
        <v>5</v>
      </c>
      <c r="G175" s="110"/>
      <c r="H175" s="110"/>
      <c r="I175" s="110"/>
      <c r="J175" s="110"/>
      <c r="K175" s="111"/>
      <c r="L175" s="111"/>
      <c r="M175" s="111"/>
    </row>
    <row r="176" spans="1:13" s="10" customFormat="1" ht="14.25" customHeight="1">
      <c r="A176" s="24">
        <v>20</v>
      </c>
      <c r="B176" s="23"/>
      <c r="C176" s="26" t="s">
        <v>107</v>
      </c>
      <c r="D176" s="21" t="s">
        <v>25</v>
      </c>
      <c r="E176" s="21"/>
      <c r="F176" s="21">
        <v>9</v>
      </c>
      <c r="G176" s="110"/>
      <c r="H176" s="121"/>
      <c r="I176" s="121"/>
      <c r="J176" s="121"/>
      <c r="K176" s="111"/>
      <c r="L176" s="111"/>
      <c r="M176" s="111"/>
    </row>
    <row r="177" spans="1:13" s="8" customFormat="1" ht="28.5" customHeight="1">
      <c r="A177" s="65">
        <v>15</v>
      </c>
      <c r="B177" s="21"/>
      <c r="C177" s="26" t="s">
        <v>122</v>
      </c>
      <c r="D177" s="21"/>
      <c r="E177" s="21"/>
      <c r="F177" s="27"/>
      <c r="G177" s="110"/>
      <c r="H177" s="110"/>
      <c r="I177" s="110"/>
      <c r="J177" s="110"/>
      <c r="K177" s="110"/>
      <c r="L177" s="110"/>
      <c r="M177" s="110"/>
    </row>
    <row r="178" spans="1:13" s="4" customFormat="1" ht="42.75" customHeight="1">
      <c r="A178" s="67"/>
      <c r="B178" s="21"/>
      <c r="C178" s="26" t="s">
        <v>68</v>
      </c>
      <c r="D178" s="21" t="s">
        <v>39</v>
      </c>
      <c r="E178" s="21"/>
      <c r="F178" s="31">
        <v>0.03</v>
      </c>
      <c r="G178" s="110"/>
      <c r="H178" s="110"/>
      <c r="I178" s="111"/>
      <c r="J178" s="111"/>
      <c r="K178" s="111"/>
      <c r="L178" s="111"/>
      <c r="M178" s="111"/>
    </row>
    <row r="179" spans="1:13" s="2" customFormat="1" ht="38.25" customHeight="1">
      <c r="A179" s="67"/>
      <c r="B179" s="21"/>
      <c r="C179" s="26" t="s">
        <v>44</v>
      </c>
      <c r="D179" s="21" t="s">
        <v>38</v>
      </c>
      <c r="E179" s="21"/>
      <c r="F179" s="27">
        <v>0.1</v>
      </c>
      <c r="G179" s="110"/>
      <c r="H179" s="110"/>
      <c r="I179" s="111"/>
      <c r="J179" s="111"/>
      <c r="K179" s="110"/>
      <c r="L179" s="110"/>
      <c r="M179" s="111"/>
    </row>
    <row r="180" spans="1:13" s="4" customFormat="1" ht="38.25">
      <c r="A180" s="67"/>
      <c r="B180" s="21"/>
      <c r="C180" s="26" t="s">
        <v>124</v>
      </c>
      <c r="D180" s="21" t="s">
        <v>19</v>
      </c>
      <c r="E180" s="21"/>
      <c r="F180" s="31">
        <v>0.08</v>
      </c>
      <c r="G180" s="110"/>
      <c r="H180" s="110"/>
      <c r="I180" s="111"/>
      <c r="J180" s="111"/>
      <c r="K180" s="110"/>
      <c r="L180" s="110"/>
      <c r="M180" s="111"/>
    </row>
    <row r="181" spans="1:13" s="3" customFormat="1" ht="24" customHeight="1">
      <c r="A181" s="67"/>
      <c r="B181" s="34"/>
      <c r="C181" s="72" t="s">
        <v>123</v>
      </c>
      <c r="D181" s="34" t="s">
        <v>17</v>
      </c>
      <c r="E181" s="34">
        <v>1010</v>
      </c>
      <c r="F181" s="28">
        <f>E181*F180</f>
        <v>80.8</v>
      </c>
      <c r="G181" s="130"/>
      <c r="H181" s="111"/>
      <c r="I181" s="110"/>
      <c r="J181" s="110"/>
      <c r="K181" s="110"/>
      <c r="L181" s="110"/>
      <c r="M181" s="111"/>
    </row>
    <row r="182" spans="1:13" s="4" customFormat="1" ht="12.75">
      <c r="A182" s="67"/>
      <c r="B182" s="34"/>
      <c r="C182" s="43" t="s">
        <v>69</v>
      </c>
      <c r="D182" s="34" t="s">
        <v>18</v>
      </c>
      <c r="E182" s="34"/>
      <c r="F182" s="34">
        <v>1</v>
      </c>
      <c r="G182" s="115"/>
      <c r="H182" s="116"/>
      <c r="I182" s="113"/>
      <c r="J182" s="114"/>
      <c r="K182" s="113"/>
      <c r="L182" s="114"/>
      <c r="M182" s="116"/>
    </row>
    <row r="183" spans="1:13" s="2" customFormat="1" ht="37.5" customHeight="1">
      <c r="A183" s="67"/>
      <c r="B183" s="21"/>
      <c r="C183" s="26" t="s">
        <v>33</v>
      </c>
      <c r="D183" s="21" t="s">
        <v>38</v>
      </c>
      <c r="E183" s="21"/>
      <c r="F183" s="53">
        <v>0.15</v>
      </c>
      <c r="G183" s="110"/>
      <c r="H183" s="110"/>
      <c r="I183" s="111"/>
      <c r="J183" s="111"/>
      <c r="K183" s="110"/>
      <c r="L183" s="110"/>
      <c r="M183" s="111"/>
    </row>
    <row r="184" spans="1:13" s="6" customFormat="1" ht="15">
      <c r="A184" s="67"/>
      <c r="B184" s="37"/>
      <c r="C184" s="38" t="s">
        <v>32</v>
      </c>
      <c r="D184" s="28" t="s">
        <v>37</v>
      </c>
      <c r="E184" s="28">
        <v>110</v>
      </c>
      <c r="F184" s="47">
        <f>E184*F183</f>
        <v>16.5</v>
      </c>
      <c r="G184" s="111"/>
      <c r="H184" s="111"/>
      <c r="I184" s="110"/>
      <c r="J184" s="110"/>
      <c r="K184" s="110"/>
      <c r="L184" s="110"/>
      <c r="M184" s="111"/>
    </row>
    <row r="185" spans="1:13" s="3" customFormat="1" ht="39" customHeight="1">
      <c r="A185" s="67"/>
      <c r="B185" s="21"/>
      <c r="C185" s="26" t="s">
        <v>34</v>
      </c>
      <c r="D185" s="21" t="s">
        <v>39</v>
      </c>
      <c r="E185" s="21"/>
      <c r="F185" s="55">
        <v>1.4999999999999999E-2</v>
      </c>
      <c r="G185" s="110"/>
      <c r="H185" s="110"/>
      <c r="I185" s="110"/>
      <c r="J185" s="110"/>
      <c r="K185" s="111"/>
      <c r="L185" s="111"/>
      <c r="M185" s="111"/>
    </row>
    <row r="186" spans="1:13" s="3" customFormat="1" ht="50.25" customHeight="1">
      <c r="A186" s="67"/>
      <c r="B186" s="21"/>
      <c r="C186" s="26" t="s">
        <v>28</v>
      </c>
      <c r="D186" s="21" t="s">
        <v>39</v>
      </c>
      <c r="E186" s="21"/>
      <c r="F186" s="53">
        <v>0.01</v>
      </c>
      <c r="G186" s="110"/>
      <c r="H186" s="110"/>
      <c r="I186" s="110"/>
      <c r="J186" s="110"/>
      <c r="K186" s="111"/>
      <c r="L186" s="111"/>
      <c r="M186" s="111"/>
    </row>
    <row r="187" spans="1:13" s="6" customFormat="1" ht="15.75" customHeight="1">
      <c r="A187" s="67"/>
      <c r="B187" s="37"/>
      <c r="C187" s="38" t="s">
        <v>29</v>
      </c>
      <c r="D187" s="28" t="s">
        <v>37</v>
      </c>
      <c r="E187" s="28">
        <v>122</v>
      </c>
      <c r="F187" s="47">
        <f>E187*F186</f>
        <v>1.22</v>
      </c>
      <c r="G187" s="111"/>
      <c r="H187" s="111"/>
      <c r="I187" s="110"/>
      <c r="J187" s="110"/>
      <c r="K187" s="110"/>
      <c r="L187" s="110"/>
      <c r="M187" s="111"/>
    </row>
    <row r="188" spans="1:13" s="3" customFormat="1" ht="33.75" customHeight="1">
      <c r="A188" s="67"/>
      <c r="B188" s="21"/>
      <c r="C188" s="26" t="s">
        <v>42</v>
      </c>
      <c r="D188" s="21" t="s">
        <v>36</v>
      </c>
      <c r="E188" s="21"/>
      <c r="F188" s="56">
        <v>25</v>
      </c>
      <c r="G188" s="110"/>
      <c r="H188" s="110"/>
      <c r="I188" s="111"/>
      <c r="J188" s="111"/>
      <c r="K188" s="111"/>
      <c r="L188" s="111"/>
      <c r="M188" s="111"/>
    </row>
    <row r="189" spans="1:13" s="3" customFormat="1" ht="15.75" customHeight="1">
      <c r="A189" s="67"/>
      <c r="B189" s="23"/>
      <c r="C189" s="26" t="s">
        <v>43</v>
      </c>
      <c r="D189" s="21" t="s">
        <v>25</v>
      </c>
      <c r="E189" s="21">
        <v>1.6</v>
      </c>
      <c r="F189" s="21">
        <f>E189*F188</f>
        <v>40</v>
      </c>
      <c r="G189" s="110"/>
      <c r="H189" s="121"/>
      <c r="I189" s="121"/>
      <c r="J189" s="121"/>
      <c r="K189" s="111"/>
      <c r="L189" s="111"/>
      <c r="M189" s="111"/>
    </row>
    <row r="190" spans="1:13" s="2" customFormat="1" ht="38.25">
      <c r="A190" s="67"/>
      <c r="B190" s="73"/>
      <c r="C190" s="74" t="s">
        <v>31</v>
      </c>
      <c r="D190" s="70" t="s">
        <v>16</v>
      </c>
      <c r="E190" s="75"/>
      <c r="F190" s="70">
        <v>80</v>
      </c>
      <c r="G190" s="111"/>
      <c r="H190" s="111"/>
      <c r="I190" s="111"/>
      <c r="J190" s="111"/>
      <c r="K190" s="110"/>
      <c r="L190" s="110"/>
      <c r="M190" s="131"/>
    </row>
    <row r="191" spans="1:13" s="8" customFormat="1" ht="28.5" customHeight="1">
      <c r="A191" s="67"/>
      <c r="B191" s="21"/>
      <c r="C191" s="26" t="s">
        <v>125</v>
      </c>
      <c r="D191" s="21"/>
      <c r="E191" s="21"/>
      <c r="F191" s="27"/>
      <c r="G191" s="110"/>
      <c r="H191" s="110"/>
      <c r="I191" s="110"/>
      <c r="J191" s="110"/>
      <c r="K191" s="110"/>
      <c r="L191" s="110"/>
      <c r="M191" s="110"/>
    </row>
    <row r="192" spans="1:13" s="4" customFormat="1" ht="36.75" customHeight="1">
      <c r="A192" s="67"/>
      <c r="B192" s="21"/>
      <c r="C192" s="26" t="s">
        <v>68</v>
      </c>
      <c r="D192" s="21" t="s">
        <v>39</v>
      </c>
      <c r="E192" s="21"/>
      <c r="F192" s="31">
        <v>0.2</v>
      </c>
      <c r="G192" s="110"/>
      <c r="H192" s="110"/>
      <c r="I192" s="111"/>
      <c r="J192" s="111"/>
      <c r="K192" s="111"/>
      <c r="L192" s="111"/>
      <c r="M192" s="111"/>
    </row>
    <row r="193" spans="1:13" s="2" customFormat="1" ht="38.25" customHeight="1">
      <c r="A193" s="67"/>
      <c r="B193" s="21"/>
      <c r="C193" s="26" t="s">
        <v>44</v>
      </c>
      <c r="D193" s="21" t="s">
        <v>38</v>
      </c>
      <c r="E193" s="21"/>
      <c r="F193" s="27">
        <v>0.2</v>
      </c>
      <c r="G193" s="110"/>
      <c r="H193" s="110"/>
      <c r="I193" s="111"/>
      <c r="J193" s="111"/>
      <c r="K193" s="110"/>
      <c r="L193" s="110"/>
      <c r="M193" s="110"/>
    </row>
    <row r="194" spans="1:13" s="4" customFormat="1" ht="38.25">
      <c r="A194" s="67"/>
      <c r="B194" s="21"/>
      <c r="C194" s="26" t="s">
        <v>113</v>
      </c>
      <c r="D194" s="21" t="s">
        <v>19</v>
      </c>
      <c r="E194" s="21"/>
      <c r="F194" s="31">
        <v>0.46</v>
      </c>
      <c r="G194" s="110"/>
      <c r="H194" s="110"/>
      <c r="I194" s="111"/>
      <c r="J194" s="111"/>
      <c r="K194" s="111"/>
      <c r="L194" s="111"/>
      <c r="M194" s="111"/>
    </row>
    <row r="195" spans="1:13" s="3" customFormat="1" ht="24" customHeight="1">
      <c r="A195" s="67"/>
      <c r="B195" s="34"/>
      <c r="C195" s="72" t="s">
        <v>112</v>
      </c>
      <c r="D195" s="34" t="s">
        <v>17</v>
      </c>
      <c r="E195" s="34">
        <v>1010</v>
      </c>
      <c r="F195" s="28">
        <f>E195*F194</f>
        <v>464.6</v>
      </c>
      <c r="G195" s="130"/>
      <c r="H195" s="111"/>
      <c r="I195" s="110"/>
      <c r="J195" s="110"/>
      <c r="K195" s="110"/>
      <c r="L195" s="110"/>
      <c r="M195" s="111"/>
    </row>
    <row r="196" spans="1:13" s="4" customFormat="1" ht="12.75">
      <c r="A196" s="67"/>
      <c r="B196" s="34"/>
      <c r="C196" s="43" t="s">
        <v>69</v>
      </c>
      <c r="D196" s="34" t="s">
        <v>18</v>
      </c>
      <c r="E196" s="34"/>
      <c r="F196" s="34">
        <v>1</v>
      </c>
      <c r="G196" s="115"/>
      <c r="H196" s="116"/>
      <c r="I196" s="113"/>
      <c r="J196" s="114"/>
      <c r="K196" s="113"/>
      <c r="L196" s="114"/>
      <c r="M196" s="116"/>
    </row>
    <row r="197" spans="1:13" s="2" customFormat="1" ht="37.5" customHeight="1">
      <c r="A197" s="67"/>
      <c r="B197" s="21"/>
      <c r="C197" s="26" t="s">
        <v>33</v>
      </c>
      <c r="D197" s="21" t="s">
        <v>38</v>
      </c>
      <c r="E197" s="21"/>
      <c r="F197" s="53">
        <v>0.8</v>
      </c>
      <c r="G197" s="110"/>
      <c r="H197" s="110"/>
      <c r="I197" s="111"/>
      <c r="J197" s="111"/>
      <c r="K197" s="110"/>
      <c r="L197" s="110"/>
      <c r="M197" s="111"/>
    </row>
    <row r="198" spans="1:13" s="6" customFormat="1" ht="15">
      <c r="A198" s="67"/>
      <c r="B198" s="37"/>
      <c r="C198" s="38" t="s">
        <v>32</v>
      </c>
      <c r="D198" s="28" t="s">
        <v>37</v>
      </c>
      <c r="E198" s="28">
        <v>110</v>
      </c>
      <c r="F198" s="47">
        <f>E198*F197</f>
        <v>88</v>
      </c>
      <c r="G198" s="111"/>
      <c r="H198" s="111"/>
      <c r="I198" s="110"/>
      <c r="J198" s="110"/>
      <c r="K198" s="110"/>
      <c r="L198" s="110"/>
      <c r="M198" s="111"/>
    </row>
    <row r="199" spans="1:13" s="3" customFormat="1" ht="39" customHeight="1">
      <c r="A199" s="67"/>
      <c r="B199" s="21"/>
      <c r="C199" s="26" t="s">
        <v>34</v>
      </c>
      <c r="D199" s="21" t="s">
        <v>39</v>
      </c>
      <c r="E199" s="21"/>
      <c r="F199" s="55">
        <v>7.4999999999999997E-2</v>
      </c>
      <c r="G199" s="110"/>
      <c r="H199" s="110"/>
      <c r="I199" s="110"/>
      <c r="J199" s="110"/>
      <c r="K199" s="111"/>
      <c r="L199" s="111"/>
      <c r="M199" s="111"/>
    </row>
    <row r="200" spans="1:13" s="3" customFormat="1" ht="50.25" customHeight="1">
      <c r="A200" s="67"/>
      <c r="B200" s="21"/>
      <c r="C200" s="26" t="s">
        <v>28</v>
      </c>
      <c r="D200" s="21" t="s">
        <v>39</v>
      </c>
      <c r="E200" s="21"/>
      <c r="F200" s="52">
        <v>6.5000000000000002E-2</v>
      </c>
      <c r="G200" s="110"/>
      <c r="H200" s="110"/>
      <c r="I200" s="110"/>
      <c r="J200" s="110"/>
      <c r="K200" s="111"/>
      <c r="L200" s="111"/>
      <c r="M200" s="111"/>
    </row>
    <row r="201" spans="1:13" s="6" customFormat="1" ht="15.75" customHeight="1">
      <c r="A201" s="67"/>
      <c r="B201" s="37"/>
      <c r="C201" s="38" t="s">
        <v>29</v>
      </c>
      <c r="D201" s="28" t="s">
        <v>37</v>
      </c>
      <c r="E201" s="28">
        <v>122</v>
      </c>
      <c r="F201" s="47">
        <f>E201*F200</f>
        <v>7.9300000000000006</v>
      </c>
      <c r="G201" s="111"/>
      <c r="H201" s="111"/>
      <c r="I201" s="110"/>
      <c r="J201" s="110"/>
      <c r="K201" s="110"/>
      <c r="L201" s="110"/>
      <c r="M201" s="111"/>
    </row>
    <row r="202" spans="1:13" s="3" customFormat="1" ht="33.75" customHeight="1">
      <c r="A202" s="67"/>
      <c r="B202" s="21"/>
      <c r="C202" s="26" t="s">
        <v>42</v>
      </c>
      <c r="D202" s="21" t="s">
        <v>36</v>
      </c>
      <c r="E202" s="21"/>
      <c r="F202" s="56">
        <v>145</v>
      </c>
      <c r="G202" s="110"/>
      <c r="H202" s="110"/>
      <c r="I202" s="111"/>
      <c r="J202" s="111"/>
      <c r="K202" s="111"/>
      <c r="L202" s="111"/>
      <c r="M202" s="111"/>
    </row>
    <row r="203" spans="1:13" s="3" customFormat="1" ht="15.75" customHeight="1">
      <c r="A203" s="67"/>
      <c r="B203" s="23"/>
      <c r="C203" s="26" t="s">
        <v>43</v>
      </c>
      <c r="D203" s="21" t="s">
        <v>25</v>
      </c>
      <c r="E203" s="21">
        <v>1.6</v>
      </c>
      <c r="F203" s="21">
        <f>E203*F202</f>
        <v>232</v>
      </c>
      <c r="G203" s="110"/>
      <c r="H203" s="121"/>
      <c r="I203" s="121"/>
      <c r="J203" s="121"/>
      <c r="K203" s="111"/>
      <c r="L203" s="111"/>
      <c r="M203" s="111"/>
    </row>
    <row r="204" spans="1:13" s="2" customFormat="1" ht="38.25">
      <c r="A204" s="67"/>
      <c r="B204" s="73"/>
      <c r="C204" s="74" t="s">
        <v>31</v>
      </c>
      <c r="D204" s="70" t="s">
        <v>16</v>
      </c>
      <c r="E204" s="75"/>
      <c r="F204" s="70">
        <v>460</v>
      </c>
      <c r="G204" s="111"/>
      <c r="H204" s="111"/>
      <c r="I204" s="111"/>
      <c r="J204" s="111"/>
      <c r="K204" s="110"/>
      <c r="L204" s="110"/>
      <c r="M204" s="131"/>
    </row>
    <row r="205" spans="1:13" s="3" customFormat="1" ht="16.5" customHeight="1">
      <c r="A205" s="34"/>
      <c r="B205" s="37"/>
      <c r="C205" s="21" t="s">
        <v>70</v>
      </c>
      <c r="D205" s="113"/>
      <c r="E205" s="113"/>
      <c r="F205" s="113"/>
      <c r="G205" s="110"/>
      <c r="H205" s="121"/>
      <c r="I205" s="121"/>
      <c r="J205" s="121"/>
      <c r="K205" s="121"/>
      <c r="L205" s="121"/>
      <c r="M205" s="121"/>
    </row>
    <row r="206" spans="1:13" s="7" customFormat="1" ht="12.75" customHeight="1">
      <c r="A206" s="44"/>
      <c r="B206" s="103"/>
      <c r="C206" s="104" t="s">
        <v>24</v>
      </c>
      <c r="D206" s="141" t="s">
        <v>182</v>
      </c>
      <c r="E206" s="142"/>
      <c r="F206" s="142"/>
      <c r="G206" s="138"/>
      <c r="H206" s="139"/>
      <c r="I206" s="139"/>
      <c r="J206" s="139"/>
      <c r="K206" s="139"/>
      <c r="L206" s="139"/>
      <c r="M206" s="139"/>
    </row>
    <row r="207" spans="1:13" s="7" customFormat="1" ht="14.25" customHeight="1">
      <c r="A207" s="44"/>
      <c r="B207" s="103"/>
      <c r="C207" s="104" t="s">
        <v>12</v>
      </c>
      <c r="D207" s="141"/>
      <c r="E207" s="142"/>
      <c r="F207" s="142"/>
      <c r="G207" s="138"/>
      <c r="H207" s="139"/>
      <c r="I207" s="139"/>
      <c r="J207" s="139"/>
      <c r="K207" s="139"/>
      <c r="L207" s="139"/>
      <c r="M207" s="139"/>
    </row>
    <row r="208" spans="1:13" s="7" customFormat="1" ht="15" customHeight="1">
      <c r="A208" s="34"/>
      <c r="B208" s="37"/>
      <c r="C208" s="34" t="s">
        <v>27</v>
      </c>
      <c r="D208" s="143" t="s">
        <v>182</v>
      </c>
      <c r="E208" s="144"/>
      <c r="F208" s="113"/>
      <c r="G208" s="110"/>
      <c r="H208" s="121"/>
      <c r="I208" s="110"/>
      <c r="J208" s="110"/>
      <c r="K208" s="110"/>
      <c r="L208" s="110"/>
      <c r="M208" s="121"/>
    </row>
    <row r="209" spans="1:13" s="9" customFormat="1" ht="15" customHeight="1">
      <c r="A209" s="34"/>
      <c r="B209" s="37"/>
      <c r="C209" s="21" t="s">
        <v>13</v>
      </c>
      <c r="D209" s="143"/>
      <c r="E209" s="144"/>
      <c r="F209" s="113"/>
      <c r="G209" s="110"/>
      <c r="H209" s="121"/>
      <c r="I209" s="110"/>
      <c r="J209" s="110"/>
      <c r="K209" s="110"/>
      <c r="L209" s="110"/>
      <c r="M209" s="121"/>
    </row>
    <row r="210" spans="1:13" s="7" customFormat="1" ht="13.5" customHeight="1">
      <c r="A210" s="44"/>
      <c r="B210" s="103"/>
      <c r="C210" s="44" t="s">
        <v>10</v>
      </c>
      <c r="D210" s="141" t="s">
        <v>182</v>
      </c>
      <c r="E210" s="141"/>
      <c r="F210" s="142"/>
      <c r="G210" s="138"/>
      <c r="H210" s="138"/>
      <c r="I210" s="138"/>
      <c r="J210" s="138"/>
      <c r="K210" s="138"/>
      <c r="L210" s="138"/>
      <c r="M210" s="138"/>
    </row>
    <row r="211" spans="1:13" s="7" customFormat="1" ht="12.75" customHeight="1">
      <c r="A211" s="44"/>
      <c r="B211" s="103"/>
      <c r="C211" s="104" t="s">
        <v>13</v>
      </c>
      <c r="D211" s="142"/>
      <c r="E211" s="142"/>
      <c r="F211" s="142"/>
      <c r="G211" s="138"/>
      <c r="H211" s="138"/>
      <c r="I211" s="138"/>
      <c r="J211" s="138"/>
      <c r="K211" s="138"/>
      <c r="L211" s="138"/>
      <c r="M211" s="139"/>
    </row>
    <row r="212" spans="1:13" s="7" customFormat="1" ht="15" customHeight="1">
      <c r="A212" s="44"/>
      <c r="B212" s="103"/>
      <c r="C212" s="44" t="s">
        <v>14</v>
      </c>
      <c r="D212" s="105">
        <v>0.03</v>
      </c>
      <c r="E212" s="145"/>
      <c r="F212" s="142"/>
      <c r="G212" s="138"/>
      <c r="H212" s="138"/>
      <c r="I212" s="138"/>
      <c r="J212" s="138"/>
      <c r="K212" s="138"/>
      <c r="L212" s="138"/>
      <c r="M212" s="138"/>
    </row>
    <row r="213" spans="1:13" s="4" customFormat="1" ht="13.5" customHeight="1">
      <c r="A213" s="44"/>
      <c r="B213" s="103"/>
      <c r="C213" s="104" t="s">
        <v>13</v>
      </c>
      <c r="D213" s="44"/>
      <c r="E213" s="142"/>
      <c r="F213" s="142"/>
      <c r="G213" s="138"/>
      <c r="H213" s="138"/>
      <c r="I213" s="138"/>
      <c r="J213" s="138"/>
      <c r="K213" s="138"/>
      <c r="L213" s="138"/>
      <c r="M213" s="139"/>
    </row>
    <row r="214" spans="1:13" s="4" customFormat="1" ht="12.75" customHeight="1">
      <c r="A214" s="44"/>
      <c r="B214" s="103"/>
      <c r="C214" s="44" t="s">
        <v>15</v>
      </c>
      <c r="D214" s="105">
        <v>0.18</v>
      </c>
      <c r="E214" s="145"/>
      <c r="F214" s="142"/>
      <c r="G214" s="138"/>
      <c r="H214" s="138"/>
      <c r="I214" s="138"/>
      <c r="J214" s="138"/>
      <c r="K214" s="138"/>
      <c r="L214" s="138"/>
      <c r="M214" s="138"/>
    </row>
    <row r="215" spans="1:13" s="4" customFormat="1" ht="14.25" customHeight="1">
      <c r="A215" s="44"/>
      <c r="B215" s="103"/>
      <c r="C215" s="104" t="s">
        <v>13</v>
      </c>
      <c r="D215" s="44"/>
      <c r="E215" s="142"/>
      <c r="F215" s="142"/>
      <c r="G215" s="138"/>
      <c r="H215" s="138"/>
      <c r="I215" s="138"/>
      <c r="J215" s="138"/>
      <c r="K215" s="138"/>
      <c r="L215" s="138"/>
      <c r="M215" s="139"/>
    </row>
    <row r="216" spans="1:13" s="4" customFormat="1" ht="25.5">
      <c r="A216" s="44"/>
      <c r="B216" s="103"/>
      <c r="C216" s="44" t="s">
        <v>183</v>
      </c>
      <c r="D216" s="107"/>
      <c r="E216" s="145"/>
      <c r="F216" s="142"/>
      <c r="G216" s="138"/>
      <c r="H216" s="138"/>
      <c r="I216" s="138"/>
      <c r="J216" s="138"/>
      <c r="K216" s="138"/>
      <c r="L216" s="138"/>
      <c r="M216" s="106">
        <v>2000</v>
      </c>
    </row>
    <row r="217" spans="1:13" s="4" customFormat="1" ht="12.75">
      <c r="A217" s="44"/>
      <c r="B217" s="103"/>
      <c r="C217" s="104" t="s">
        <v>13</v>
      </c>
      <c r="D217" s="44"/>
      <c r="E217" s="142"/>
      <c r="F217" s="142"/>
      <c r="G217" s="138"/>
      <c r="H217" s="138"/>
      <c r="I217" s="138"/>
      <c r="J217" s="138"/>
      <c r="K217" s="138"/>
      <c r="L217" s="138"/>
      <c r="M217" s="140"/>
    </row>
    <row r="218" spans="1:13" s="5" customFormat="1" hidden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1:13" s="5" customFormat="1" hidden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1:13" s="5" customFormat="1" hidden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1:13" s="5" customFormat="1" hidden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1:13" s="5" customFormat="1" hidden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1:13" s="5" customFormat="1" hidden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1:13" s="5" customFormat="1">
      <c r="A224" s="108"/>
      <c r="B224" s="108"/>
      <c r="C224" s="146"/>
      <c r="D224" s="146"/>
      <c r="E224" s="146"/>
      <c r="F224" s="146"/>
      <c r="G224" s="146"/>
      <c r="H224" s="146"/>
      <c r="I224" s="108"/>
      <c r="J224" s="108"/>
      <c r="K224" s="108"/>
      <c r="L224" s="108"/>
      <c r="M224" s="108"/>
    </row>
    <row r="225" spans="1:13" s="5" customFormat="1" ht="12.75">
      <c r="A225" s="108"/>
      <c r="B225" s="108"/>
      <c r="C225" s="147" t="s">
        <v>185</v>
      </c>
      <c r="D225" s="146"/>
      <c r="E225" s="146"/>
      <c r="F225" s="146"/>
      <c r="G225" s="146"/>
      <c r="H225" s="146"/>
      <c r="I225" s="108"/>
      <c r="J225" s="108"/>
      <c r="K225" s="108"/>
      <c r="L225" s="109"/>
      <c r="M225" s="108"/>
    </row>
    <row r="226" spans="1:13" s="5" customFormat="1" ht="15" customHeight="1">
      <c r="A226" s="108"/>
      <c r="B226" s="108"/>
      <c r="C226" s="147" t="s">
        <v>186</v>
      </c>
      <c r="D226" s="146"/>
      <c r="E226" s="146"/>
      <c r="F226" s="146"/>
      <c r="G226" s="146"/>
      <c r="H226" s="146"/>
      <c r="I226" s="108"/>
      <c r="J226" s="108"/>
      <c r="K226" s="108"/>
      <c r="L226" s="108"/>
      <c r="M226" s="108"/>
    </row>
    <row r="227" spans="1:13" s="5" customFormat="1">
      <c r="A227" s="108"/>
      <c r="B227" s="108"/>
      <c r="C227" s="146"/>
      <c r="D227" s="146"/>
      <c r="E227" s="146"/>
      <c r="F227" s="146"/>
      <c r="G227" s="146"/>
      <c r="H227" s="146"/>
      <c r="I227" s="108"/>
      <c r="J227" s="108"/>
      <c r="K227" s="108"/>
      <c r="L227" s="108"/>
      <c r="M227" s="108"/>
    </row>
    <row r="228" spans="1:13" s="5" customFormat="1" ht="45">
      <c r="A228" s="108"/>
      <c r="B228" s="108"/>
      <c r="C228" s="14" t="s">
        <v>184</v>
      </c>
      <c r="D228" s="146"/>
      <c r="E228" s="146"/>
      <c r="F228" s="146"/>
      <c r="G228" s="146"/>
      <c r="H228" s="146"/>
      <c r="I228" s="108"/>
      <c r="J228" s="108"/>
      <c r="K228" s="108"/>
      <c r="L228" s="108"/>
      <c r="M228" s="108"/>
    </row>
    <row r="229" spans="1:13" s="5" customForma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</row>
    <row r="230" spans="1:13" s="5" customForma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1:13" s="5" customFormat="1"/>
    <row r="232" spans="1:13" s="5" customFormat="1"/>
    <row r="233" spans="1:13" s="5" customFormat="1"/>
    <row r="234" spans="1:13" s="5" customFormat="1"/>
    <row r="235" spans="1:13" s="5" customFormat="1"/>
    <row r="236" spans="1:13" s="5" customFormat="1"/>
    <row r="237" spans="1:13" s="5" customFormat="1"/>
    <row r="238" spans="1:13" s="5" customFormat="1"/>
    <row r="239" spans="1:13" s="5" customFormat="1"/>
    <row r="240" spans="1:13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</sheetData>
  <sheetProtection algorithmName="SHA-512" hashValue="smi4Ka8+J1Uduo5Issx+9/avs9omKyKB11Aq/BPXZ07/MOJgC9jyIDf0nphkiOMdcrOEnrRBy94ntYyig6f9vg==" saltValue="xCKCBzsIBSMXBz2Aw5+4CQ==" spinCount="100000" sheet="1" objects="1" scenarios="1"/>
  <autoFilter ref="A6:M215"/>
  <mergeCells count="48">
    <mergeCell ref="A1:M1"/>
    <mergeCell ref="A2:M2"/>
    <mergeCell ref="M4:M5"/>
    <mergeCell ref="A70:A71"/>
    <mergeCell ref="A53:A54"/>
    <mergeCell ref="A55:A57"/>
    <mergeCell ref="A58:A59"/>
    <mergeCell ref="A60:A61"/>
    <mergeCell ref="A62:A68"/>
    <mergeCell ref="A3:M3"/>
    <mergeCell ref="A4:A5"/>
    <mergeCell ref="B4:B5"/>
    <mergeCell ref="C4:C5"/>
    <mergeCell ref="A11:A12"/>
    <mergeCell ref="A13:A18"/>
    <mergeCell ref="A19:A21"/>
    <mergeCell ref="E4:F4"/>
    <mergeCell ref="G4:H4"/>
    <mergeCell ref="I4:J4"/>
    <mergeCell ref="K4:L4"/>
    <mergeCell ref="A85:A86"/>
    <mergeCell ref="A73:A77"/>
    <mergeCell ref="A82:A84"/>
    <mergeCell ref="A79:A81"/>
    <mergeCell ref="A22:A30"/>
    <mergeCell ref="A33:A35"/>
    <mergeCell ref="A36:A37"/>
    <mergeCell ref="A41:A48"/>
    <mergeCell ref="A114:A115"/>
    <mergeCell ref="A117:A120"/>
    <mergeCell ref="A121:A122"/>
    <mergeCell ref="A152:A153"/>
    <mergeCell ref="D4:D5"/>
    <mergeCell ref="A88:A89"/>
    <mergeCell ref="A106:A112"/>
    <mergeCell ref="A94:A95"/>
    <mergeCell ref="A97:A98"/>
    <mergeCell ref="A99:A101"/>
    <mergeCell ref="A102:A103"/>
    <mergeCell ref="A104:A105"/>
    <mergeCell ref="A154:A157"/>
    <mergeCell ref="A158:A160"/>
    <mergeCell ref="A161:A162"/>
    <mergeCell ref="A177:A204"/>
    <mergeCell ref="A124:A125"/>
    <mergeCell ref="A163:A164"/>
    <mergeCell ref="A165:A172"/>
    <mergeCell ref="A129:A150"/>
  </mergeCells>
  <conditionalFormatting sqref="D39:D40 D52:D57 D59:D62 D64:D69 D87:D92 D96:D101 D103:D106 D108:D113 D123:D128 D174:D176 D185:D189 D199:D203">
    <cfRule type="cellIs" dxfId="19" priority="68" stopIfTrue="1" operator="equal">
      <formula>8223.307275</formula>
    </cfRule>
  </conditionalFormatting>
  <conditionalFormatting sqref="D86">
    <cfRule type="cellIs" dxfId="18" priority="41" stopIfTrue="1" operator="equal">
      <formula>8223.307275</formula>
    </cfRule>
  </conditionalFormatting>
  <conditionalFormatting sqref="D79">
    <cfRule type="cellIs" dxfId="17" priority="39" stopIfTrue="1" operator="equal">
      <formula>8223.307275</formula>
    </cfRule>
  </conditionalFormatting>
  <conditionalFormatting sqref="D63">
    <cfRule type="cellIs" dxfId="16" priority="33" stopIfTrue="1" operator="equal">
      <formula>8223.307275</formula>
    </cfRule>
  </conditionalFormatting>
  <conditionalFormatting sqref="D94">
    <cfRule type="cellIs" dxfId="15" priority="30" stopIfTrue="1" operator="equal">
      <formula>8223.307275</formula>
    </cfRule>
  </conditionalFormatting>
  <conditionalFormatting sqref="D107">
    <cfRule type="cellIs" dxfId="14" priority="26" stopIfTrue="1" operator="equal">
      <formula>8223.307275</formula>
    </cfRule>
  </conditionalFormatting>
  <conditionalFormatting sqref="D122">
    <cfRule type="cellIs" dxfId="13" priority="23" stopIfTrue="1" operator="equal">
      <formula>8223.307275</formula>
    </cfRule>
  </conditionalFormatting>
  <conditionalFormatting sqref="D190">
    <cfRule type="cellIs" dxfId="12" priority="18" stopIfTrue="1" operator="equal">
      <formula>8223.307275</formula>
    </cfRule>
  </conditionalFormatting>
  <conditionalFormatting sqref="D184">
    <cfRule type="cellIs" dxfId="11" priority="16" stopIfTrue="1" operator="equal">
      <formula>8223.307275</formula>
    </cfRule>
  </conditionalFormatting>
  <conditionalFormatting sqref="D204">
    <cfRule type="cellIs" dxfId="10" priority="14" stopIfTrue="1" operator="equal">
      <formula>8223.307275</formula>
    </cfRule>
  </conditionalFormatting>
  <conditionalFormatting sqref="D198">
    <cfRule type="cellIs" dxfId="9" priority="12" stopIfTrue="1" operator="equal">
      <formula>8223.307275</formula>
    </cfRule>
  </conditionalFormatting>
  <conditionalFormatting sqref="D143 D145 D147:D149">
    <cfRule type="cellIs" dxfId="8" priority="10" stopIfTrue="1" operator="equal">
      <formula>8223.307275</formula>
    </cfRule>
  </conditionalFormatting>
  <conditionalFormatting sqref="D146">
    <cfRule type="cellIs" dxfId="7" priority="9" stopIfTrue="1" operator="equal">
      <formula>8223.307275</formula>
    </cfRule>
  </conditionalFormatting>
  <conditionalFormatting sqref="D14 D16:D18">
    <cfRule type="cellIs" dxfId="6" priority="5" stopIfTrue="1" operator="equal">
      <formula>8223.307275</formula>
    </cfRule>
  </conditionalFormatting>
  <conditionalFormatting sqref="D38">
    <cfRule type="cellIs" dxfId="5" priority="8" stopIfTrue="1" operator="equal">
      <formula>8223.307275</formula>
    </cfRule>
  </conditionalFormatting>
  <conditionalFormatting sqref="D15">
    <cfRule type="cellIs" dxfId="4" priority="4" stopIfTrue="1" operator="equal">
      <formula>8223.307275</formula>
    </cfRule>
  </conditionalFormatting>
  <conditionalFormatting sqref="D37">
    <cfRule type="cellIs" dxfId="3" priority="7" stopIfTrue="1" operator="equal">
      <formula>8223.307275</formula>
    </cfRule>
  </conditionalFormatting>
  <conditionalFormatting sqref="D11">
    <cfRule type="cellIs" dxfId="2" priority="3" stopIfTrue="1" operator="equal">
      <formula>8223.307275</formula>
    </cfRule>
  </conditionalFormatting>
  <conditionalFormatting sqref="D12">
    <cfRule type="cellIs" dxfId="1" priority="2" stopIfTrue="1" operator="equal">
      <formula>8223.307275</formula>
    </cfRule>
  </conditionalFormatting>
  <conditionalFormatting sqref="D47:D48">
    <cfRule type="cellIs" dxfId="0" priority="1" stopIfTrue="1" operator="equal">
      <formula>8223.307275</formula>
    </cfRule>
  </conditionalFormatting>
  <printOptions horizontalCentered="1"/>
  <pageMargins left="0" right="0" top="0.25" bottom="0.2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ახაშენი</vt:lpstr>
      <vt:lpstr>ახაშენი!Print_Area</vt:lpstr>
    </vt:vector>
  </TitlesOfParts>
  <Company>SamForum.ws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Nino kachlishvili</cp:lastModifiedBy>
  <cp:lastPrinted>2022-08-16T13:10:51Z</cp:lastPrinted>
  <dcterms:created xsi:type="dcterms:W3CDTF">2009-12-28T06:58:27Z</dcterms:created>
  <dcterms:modified xsi:type="dcterms:W3CDTF">2022-08-22T07:31:33Z</dcterms:modified>
</cp:coreProperties>
</file>