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METRE\Desktop\"/>
    </mc:Choice>
  </mc:AlternateContent>
  <bookViews>
    <workbookView xWindow="0" yWindow="0" windowWidth="20490" windowHeight="7755"/>
  </bookViews>
  <sheets>
    <sheet name="100" sheetId="5" r:id="rId1"/>
  </sheets>
  <definedNames>
    <definedName name="_xlnm.Print_Area" localSheetId="0">'100'!$A$1:$K$49</definedName>
  </definedNames>
  <calcPr calcId="152511"/>
</workbook>
</file>

<file path=xl/calcChain.xml><?xml version="1.0" encoding="utf-8"?>
<calcChain xmlns="http://schemas.openxmlformats.org/spreadsheetml/2006/main">
  <c r="J9" i="5" l="1"/>
  <c r="J10" i="5"/>
  <c r="J11" i="5"/>
  <c r="J12" i="5"/>
  <c r="K12" i="5" s="1"/>
  <c r="J13" i="5"/>
  <c r="J14" i="5"/>
  <c r="J15" i="5"/>
  <c r="J16" i="5"/>
  <c r="K16" i="5" s="1"/>
  <c r="J17" i="5"/>
  <c r="J18" i="5"/>
  <c r="J19" i="5"/>
  <c r="J20" i="5"/>
  <c r="K20" i="5" s="1"/>
  <c r="J21" i="5"/>
  <c r="J22" i="5"/>
  <c r="J23" i="5"/>
  <c r="J24" i="5"/>
  <c r="K24" i="5" s="1"/>
  <c r="J25" i="5"/>
  <c r="J26" i="5"/>
  <c r="J27" i="5"/>
  <c r="J28" i="5"/>
  <c r="K28" i="5" s="1"/>
  <c r="J29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J8" i="5"/>
  <c r="J30" i="5" s="1"/>
  <c r="H8" i="5"/>
  <c r="F8" i="5"/>
  <c r="K27" i="5" l="1"/>
  <c r="K23" i="5"/>
  <c r="K19" i="5"/>
  <c r="K15" i="5"/>
  <c r="K11" i="5"/>
  <c r="K26" i="5"/>
  <c r="K22" i="5"/>
  <c r="K18" i="5"/>
  <c r="K14" i="5"/>
  <c r="K10" i="5"/>
  <c r="H30" i="5"/>
  <c r="K29" i="5"/>
  <c r="K25" i="5"/>
  <c r="K21" i="5"/>
  <c r="K17" i="5"/>
  <c r="K13" i="5"/>
  <c r="K9" i="5"/>
  <c r="F30" i="5"/>
  <c r="K8" i="5"/>
  <c r="K30" i="5" l="1"/>
  <c r="K31" i="5" s="1"/>
  <c r="K32" i="5" s="1"/>
  <c r="K33" i="5" s="1"/>
  <c r="K34" i="5" s="1"/>
  <c r="K35" i="5" s="1"/>
  <c r="K36" i="5" s="1"/>
  <c r="K37" i="5" s="1"/>
  <c r="K38" i="5" s="1"/>
</calcChain>
</file>

<file path=xl/sharedStrings.xml><?xml version="1.0" encoding="utf-8"?>
<sst xmlns="http://schemas.openxmlformats.org/spreadsheetml/2006/main" count="73" uniqueCount="47">
  <si>
    <t>x a r j T a R r i c x v a</t>
  </si>
  <si>
    <t>#</t>
  </si>
  <si>
    <t>ganz.</t>
  </si>
  <si>
    <t>sul</t>
  </si>
  <si>
    <t>masala</t>
  </si>
  <si>
    <t>xelfasi</t>
  </si>
  <si>
    <t xml:space="preserve">samSeneblo </t>
  </si>
  <si>
    <t>jami</t>
  </si>
  <si>
    <t>s a m u S a o T a</t>
  </si>
  <si>
    <t>meqanizmebi</t>
  </si>
  <si>
    <t>d a s a x e l e b a</t>
  </si>
  <si>
    <t>erT.</t>
  </si>
  <si>
    <t>fasi</t>
  </si>
  <si>
    <t>მ2</t>
  </si>
  <si>
    <t xml:space="preserve">jami </t>
  </si>
  <si>
    <t>zednadebi xarjebi</t>
  </si>
  <si>
    <t>mogeba</t>
  </si>
  <si>
    <t>gauTvaliswinebeli xarjebi</t>
  </si>
  <si>
    <t>ცალი</t>
  </si>
  <si>
    <t>მ3</t>
  </si>
  <si>
    <t>გორის მუნიციპალიტეტის სოფელ ოთარშენის საჯარო სკოლის რეაბილიტაცია</t>
  </si>
  <si>
    <t xml:space="preserve">არსებული დაზიანებული ტიხრების მცირე საკედლე ბლოკების დემონტაჟი, დაბლა ჩამოტანა </t>
  </si>
  <si>
    <t>კედლების დეკორატიული ნალესის მოხსნა და დაბლა ჩამოტანა</t>
  </si>
  <si>
    <t>კედლების შელესვა ქვიშა-ცემენტის ხსნარით</t>
  </si>
  <si>
    <t>ხის იატაკის დემონატჟი</t>
  </si>
  <si>
    <t>პემზას მოწყობა</t>
  </si>
  <si>
    <t>ცემენტის შემასწორებელი ფენის მოწყობა სისქით 30მმ</t>
  </si>
  <si>
    <t>ლამინირებული პარკეტის მოწყობა</t>
  </si>
  <si>
    <t>კედლების შელესვა კაბელის მოწყობის შემდეგ</t>
  </si>
  <si>
    <t>როზეტების მოწყობა</t>
  </si>
  <si>
    <t>მ</t>
  </si>
  <si>
    <t>კომპლ</t>
  </si>
  <si>
    <t>ხის იატაკის მოხვეწა და შეღებვა ზეთოვანი საღებავით 2-ჯერ</t>
  </si>
  <si>
    <t>ხის კარების მოწყობა 2 ცალი</t>
  </si>
  <si>
    <t>ფანჯრების ნაგვერდულების შელესვა ქვიშა-ცემენტის ხსნარით</t>
  </si>
  <si>
    <t>პარკეტის მოხვეწა და შეღებვა ლაქით 2-ჯერ</t>
  </si>
  <si>
    <t>კედლებიდან საღებავის გაცლა, დამუშავება ფითხით დაგრუნტვა და შეღებვა ფასადის წყალ-ემულსიური საღებავით 2-ჯერ</t>
  </si>
  <si>
    <t>ჭერიდან საღებავის გაცლა, დამუშავება ფითხით, დაგრუნტვა და შეღებვა წყალ-ემულსიური საღებავით 2-ჯერ</t>
  </si>
  <si>
    <t>2. ელ. მომარაგება</t>
  </si>
  <si>
    <t>კედლების გამოთხრა კაბელის მოსაწყობად</t>
  </si>
  <si>
    <t>კაბელის მოწყობა სპილენძის 2*2,5მმ</t>
  </si>
  <si>
    <t>ჩამრთველების მოწყობა</t>
  </si>
  <si>
    <t>სანათი არმატურის მოწყობა</t>
  </si>
  <si>
    <t>დღგ</t>
  </si>
  <si>
    <t>არსებული კარების გისოსების მოხსნა</t>
  </si>
  <si>
    <t>ხის რაფების მოწყობა</t>
  </si>
  <si>
    <t>რ-ბა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</si>
</sst>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р_._-;\-* #,##0.00_р_._-;_-* &quot;-&quot;??_р_._-;_-@_-"/>
    <numFmt numFmtId="165" formatCode="[$-437]yyyy\ &quot;წლის&quot;\ dd\ mm\,\ dddd"/>
    <numFmt numFmtId="166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cadNusx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hveuNusx"/>
    </font>
    <font>
      <b/>
      <sz val="11"/>
      <color indexed="63"/>
      <name val="Calibri"/>
      <family val="2"/>
    </font>
    <font>
      <sz val="10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b/>
      <sz val="10"/>
      <name val="AcadNusx"/>
    </font>
    <font>
      <sz val="10"/>
      <color theme="1"/>
      <name val="Calibri"/>
      <family val="2"/>
      <scheme val="minor"/>
    </font>
    <font>
      <sz val="10"/>
      <name val="AcadNusx"/>
    </font>
    <font>
      <sz val="10"/>
      <name val="Arial Cyr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46">
    <xf numFmtId="0" fontId="0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3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1" applyNumberFormat="0" applyAlignment="0" applyProtection="0"/>
    <xf numFmtId="0" fontId="6" fillId="20" borderId="11" applyNumberFormat="0" applyAlignment="0" applyProtection="0"/>
    <xf numFmtId="0" fontId="6" fillId="20" borderId="11" applyNumberFormat="0" applyAlignment="0" applyProtection="0"/>
    <xf numFmtId="0" fontId="6" fillId="20" borderId="11" applyNumberFormat="0" applyAlignment="0" applyProtection="0"/>
    <xf numFmtId="0" fontId="6" fillId="20" borderId="11" applyNumberFormat="0" applyAlignment="0" applyProtection="0"/>
    <xf numFmtId="0" fontId="6" fillId="20" borderId="11" applyNumberFormat="0" applyAlignment="0" applyProtection="0"/>
    <xf numFmtId="0" fontId="6" fillId="20" borderId="11" applyNumberFormat="0" applyAlignment="0" applyProtection="0"/>
    <xf numFmtId="0" fontId="6" fillId="20" borderId="11" applyNumberFormat="0" applyAlignment="0" applyProtection="0"/>
    <xf numFmtId="0" fontId="7" fillId="21" borderId="12" applyNumberFormat="0" applyAlignment="0" applyProtection="0"/>
    <xf numFmtId="0" fontId="7" fillId="21" borderId="12" applyNumberFormat="0" applyAlignment="0" applyProtection="0"/>
    <xf numFmtId="0" fontId="7" fillId="21" borderId="12" applyNumberFormat="0" applyAlignment="0" applyProtection="0"/>
    <xf numFmtId="0" fontId="7" fillId="21" borderId="12" applyNumberFormat="0" applyAlignment="0" applyProtection="0"/>
    <xf numFmtId="0" fontId="7" fillId="21" borderId="12" applyNumberFormat="0" applyAlignment="0" applyProtection="0"/>
    <xf numFmtId="0" fontId="7" fillId="21" borderId="12" applyNumberFormat="0" applyAlignment="0" applyProtection="0"/>
    <xf numFmtId="0" fontId="7" fillId="21" borderId="12" applyNumberFormat="0" applyAlignment="0" applyProtection="0"/>
    <xf numFmtId="0" fontId="7" fillId="21" borderId="12" applyNumberFormat="0" applyAlignment="0" applyProtection="0"/>
    <xf numFmtId="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11" applyNumberFormat="0" applyAlignment="0" applyProtection="0"/>
    <xf numFmtId="0" fontId="13" fillId="7" borderId="11" applyNumberFormat="0" applyAlignment="0" applyProtection="0"/>
    <xf numFmtId="0" fontId="13" fillId="7" borderId="11" applyNumberFormat="0" applyAlignment="0" applyProtection="0"/>
    <xf numFmtId="0" fontId="13" fillId="7" borderId="11" applyNumberFormat="0" applyAlignment="0" applyProtection="0"/>
    <xf numFmtId="0" fontId="13" fillId="7" borderId="11" applyNumberFormat="0" applyAlignment="0" applyProtection="0"/>
    <xf numFmtId="0" fontId="13" fillId="7" borderId="11" applyNumberFormat="0" applyAlignment="0" applyProtection="0"/>
    <xf numFmtId="0" fontId="13" fillId="7" borderId="11" applyNumberFormat="0" applyAlignment="0" applyProtection="0"/>
    <xf numFmtId="0" fontId="13" fillId="7" borderId="11" applyNumberFormat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17" applyNumberFormat="0" applyFont="0" applyAlignment="0" applyProtection="0"/>
    <xf numFmtId="0" fontId="3" fillId="23" borderId="17" applyNumberFormat="0" applyFont="0" applyAlignment="0" applyProtection="0"/>
    <xf numFmtId="0" fontId="3" fillId="23" borderId="17" applyNumberFormat="0" applyFont="0" applyAlignment="0" applyProtection="0"/>
    <xf numFmtId="0" fontId="3" fillId="23" borderId="17" applyNumberFormat="0" applyFont="0" applyAlignment="0" applyProtection="0"/>
    <xf numFmtId="0" fontId="3" fillId="23" borderId="17" applyNumberFormat="0" applyFont="0" applyAlignment="0" applyProtection="0"/>
    <xf numFmtId="0" fontId="3" fillId="23" borderId="17" applyNumberFormat="0" applyFont="0" applyAlignment="0" applyProtection="0"/>
    <xf numFmtId="0" fontId="3" fillId="23" borderId="17" applyNumberFormat="0" applyFont="0" applyAlignment="0" applyProtection="0"/>
    <xf numFmtId="0" fontId="3" fillId="23" borderId="17" applyNumberFormat="0" applyFont="0" applyAlignment="0" applyProtection="0"/>
    <xf numFmtId="0" fontId="17" fillId="20" borderId="18" applyNumberFormat="0" applyAlignment="0" applyProtection="0"/>
    <xf numFmtId="0" fontId="17" fillId="20" borderId="18" applyNumberFormat="0" applyAlignment="0" applyProtection="0"/>
    <xf numFmtId="0" fontId="17" fillId="20" borderId="18" applyNumberFormat="0" applyAlignment="0" applyProtection="0"/>
    <xf numFmtId="0" fontId="17" fillId="20" borderId="18" applyNumberFormat="0" applyAlignment="0" applyProtection="0"/>
    <xf numFmtId="0" fontId="17" fillId="20" borderId="18" applyNumberFormat="0" applyAlignment="0" applyProtection="0"/>
    <xf numFmtId="0" fontId="17" fillId="20" borderId="18" applyNumberFormat="0" applyAlignment="0" applyProtection="0"/>
    <xf numFmtId="0" fontId="17" fillId="20" borderId="18" applyNumberFormat="0" applyAlignment="0" applyProtection="0"/>
    <xf numFmtId="0" fontId="17" fillId="20" borderId="18" applyNumberFormat="0" applyAlignment="0" applyProtection="0"/>
    <xf numFmtId="9" fontId="3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" fillId="0" borderId="0"/>
  </cellStyleXfs>
  <cellXfs count="64">
    <xf numFmtId="0" fontId="0" fillId="0" borderId="0" xfId="0"/>
    <xf numFmtId="0" fontId="2" fillId="0" borderId="0" xfId="1" applyFont="1" applyFill="1" applyAlignment="1" applyProtection="1">
      <alignment vertical="center"/>
    </xf>
    <xf numFmtId="0" fontId="2" fillId="0" borderId="0" xfId="2" applyFont="1" applyFill="1" applyAlignment="1" applyProtection="1">
      <alignment horizontal="center" vertical="center"/>
    </xf>
    <xf numFmtId="0" fontId="23" fillId="0" borderId="0" xfId="2" applyFont="1" applyFill="1" applyAlignment="1" applyProtection="1">
      <alignment horizontal="center" vertical="center"/>
    </xf>
    <xf numFmtId="0" fontId="23" fillId="0" borderId="3" xfId="3" applyFont="1" applyFill="1" applyBorder="1" applyAlignment="1" applyProtection="1">
      <alignment horizontal="left" vertical="center" wrapText="1"/>
    </xf>
    <xf numFmtId="0" fontId="23" fillId="0" borderId="0" xfId="3" applyFont="1" applyFill="1" applyAlignment="1" applyProtection="1">
      <alignment horizontal="center" vertical="center" wrapText="1"/>
    </xf>
    <xf numFmtId="0" fontId="23" fillId="0" borderId="0" xfId="2" applyFont="1" applyFill="1" applyAlignment="1" applyProtection="1">
      <alignment horizontal="center" vertical="center" wrapText="1"/>
    </xf>
    <xf numFmtId="0" fontId="23" fillId="0" borderId="6" xfId="6" applyNumberFormat="1" applyFont="1" applyFill="1" applyBorder="1" applyAlignment="1" applyProtection="1">
      <alignment horizontal="center" vertical="center"/>
    </xf>
    <xf numFmtId="0" fontId="23" fillId="0" borderId="1" xfId="3" applyFont="1" applyFill="1" applyBorder="1" applyAlignment="1" applyProtection="1">
      <alignment horizontal="left" vertical="center" wrapText="1"/>
    </xf>
    <xf numFmtId="0" fontId="23" fillId="0" borderId="9" xfId="6" applyNumberFormat="1" applyFont="1" applyFill="1" applyBorder="1" applyAlignment="1" applyProtection="1">
      <alignment horizontal="center" vertical="center"/>
    </xf>
    <xf numFmtId="0" fontId="23" fillId="0" borderId="10" xfId="3" applyFont="1" applyFill="1" applyBorder="1" applyAlignment="1" applyProtection="1">
      <alignment horizontal="center" vertical="center"/>
    </xf>
    <xf numFmtId="0" fontId="23" fillId="0" borderId="10" xfId="3" applyFont="1" applyFill="1" applyBorder="1" applyAlignment="1" applyProtection="1">
      <alignment horizontal="center" vertical="center" wrapText="1"/>
    </xf>
    <xf numFmtId="0" fontId="25" fillId="0" borderId="10" xfId="7" applyFont="1" applyFill="1" applyBorder="1" applyAlignment="1" applyProtection="1">
      <alignment horizontal="center" vertical="center" wrapText="1"/>
    </xf>
    <xf numFmtId="0" fontId="3" fillId="0" borderId="10" xfId="7" applyFont="1" applyFill="1" applyBorder="1" applyAlignment="1" applyProtection="1">
      <alignment horizontal="left" vertical="center" wrapText="1"/>
    </xf>
    <xf numFmtId="0" fontId="25" fillId="0" borderId="10" xfId="5" applyNumberFormat="1" applyFont="1" applyFill="1" applyBorder="1" applyAlignment="1" applyProtection="1">
      <alignment horizontal="center" vertical="center" wrapText="1"/>
    </xf>
    <xf numFmtId="0" fontId="26" fillId="0" borderId="0" xfId="7" applyFont="1" applyFill="1" applyAlignment="1" applyProtection="1">
      <alignment vertical="center"/>
    </xf>
    <xf numFmtId="0" fontId="25" fillId="0" borderId="10" xfId="2" applyFont="1" applyFill="1" applyBorder="1" applyAlignment="1" applyProtection="1">
      <alignment horizontal="center" vertical="center"/>
    </xf>
    <xf numFmtId="0" fontId="3" fillId="0" borderId="10" xfId="2" applyFont="1" applyFill="1" applyBorder="1" applyAlignment="1" applyProtection="1">
      <alignment horizontal="center" vertical="center" wrapText="1"/>
    </xf>
    <xf numFmtId="0" fontId="25" fillId="0" borderId="10" xfId="5" applyNumberFormat="1" applyFont="1" applyFill="1" applyBorder="1" applyAlignment="1" applyProtection="1">
      <alignment horizontal="center" vertical="center"/>
    </xf>
    <xf numFmtId="0" fontId="25" fillId="0" borderId="10" xfId="2" applyNumberFormat="1" applyFont="1" applyFill="1" applyBorder="1" applyAlignment="1" applyProtection="1">
      <alignment horizontal="center" vertical="center"/>
    </xf>
    <xf numFmtId="0" fontId="25" fillId="0" borderId="0" xfId="2" applyFont="1" applyFill="1" applyAlignment="1" applyProtection="1">
      <alignment horizontal="center" vertical="center"/>
    </xf>
    <xf numFmtId="0" fontId="23" fillId="24" borderId="10" xfId="7" applyFont="1" applyFill="1" applyBorder="1" applyAlignment="1" applyProtection="1">
      <alignment horizontal="center" vertical="center"/>
    </xf>
    <xf numFmtId="0" fontId="23" fillId="24" borderId="10" xfId="7" applyFont="1" applyFill="1" applyBorder="1" applyAlignment="1" applyProtection="1">
      <alignment horizontal="center" vertical="center" wrapText="1"/>
    </xf>
    <xf numFmtId="9" fontId="23" fillId="24" borderId="10" xfId="4" applyFont="1" applyFill="1" applyBorder="1" applyAlignment="1" applyProtection="1">
      <alignment horizontal="center" vertical="center"/>
    </xf>
    <xf numFmtId="0" fontId="23" fillId="24" borderId="10" xfId="5" applyNumberFormat="1" applyFont="1" applyFill="1" applyBorder="1" applyAlignment="1" applyProtection="1">
      <alignment horizontal="center" vertical="center" wrapText="1"/>
    </xf>
    <xf numFmtId="1" fontId="23" fillId="24" borderId="10" xfId="5" applyNumberFormat="1" applyFont="1" applyFill="1" applyBorder="1" applyAlignment="1" applyProtection="1">
      <alignment horizontal="center" vertical="center" wrapText="1"/>
    </xf>
    <xf numFmtId="0" fontId="23" fillId="24" borderId="0" xfId="2" applyFont="1" applyFill="1" applyAlignment="1" applyProtection="1">
      <alignment horizontal="center" vertical="center"/>
    </xf>
    <xf numFmtId="0" fontId="23" fillId="0" borderId="10" xfId="7" applyFont="1" applyFill="1" applyBorder="1" applyAlignment="1" applyProtection="1">
      <alignment horizontal="right" vertical="center"/>
    </xf>
    <xf numFmtId="0" fontId="23" fillId="0" borderId="10" xfId="1" applyFont="1" applyFill="1" applyBorder="1" applyAlignment="1" applyProtection="1">
      <alignment horizontal="center" vertical="center" wrapText="1"/>
    </xf>
    <xf numFmtId="9" fontId="23" fillId="0" borderId="10" xfId="8" applyFont="1" applyFill="1" applyBorder="1" applyAlignment="1" applyProtection="1">
      <alignment horizontal="center" vertical="center"/>
    </xf>
    <xf numFmtId="0" fontId="23" fillId="0" borderId="10" xfId="5" applyNumberFormat="1" applyFont="1" applyFill="1" applyBorder="1" applyAlignment="1" applyProtection="1">
      <alignment horizontal="center" vertical="center" wrapText="1"/>
    </xf>
    <xf numFmtId="1" fontId="23" fillId="0" borderId="10" xfId="5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Alignment="1" applyProtection="1">
      <alignment horizontal="right" vertical="center"/>
    </xf>
    <xf numFmtId="9" fontId="23" fillId="0" borderId="10" xfId="4" applyFont="1" applyFill="1" applyBorder="1" applyAlignment="1" applyProtection="1">
      <alignment horizontal="center" vertical="center"/>
    </xf>
    <xf numFmtId="0" fontId="23" fillId="0" borderId="10" xfId="2" applyFont="1" applyFill="1" applyBorder="1" applyAlignment="1" applyProtection="1">
      <alignment horizontal="center" vertical="center" wrapText="1"/>
    </xf>
    <xf numFmtId="9" fontId="23" fillId="0" borderId="10" xfId="2" applyNumberFormat="1" applyFont="1" applyFill="1" applyBorder="1" applyAlignment="1" applyProtection="1">
      <alignment horizontal="center" vertical="center"/>
    </xf>
    <xf numFmtId="0" fontId="23" fillId="0" borderId="0" xfId="2" applyFont="1" applyFill="1" applyAlignment="1" applyProtection="1">
      <alignment horizontal="right" vertical="center"/>
    </xf>
    <xf numFmtId="0" fontId="23" fillId="24" borderId="10" xfId="7" applyFont="1" applyFill="1" applyBorder="1" applyAlignment="1" applyProtection="1">
      <alignment horizontal="right" vertical="center"/>
    </xf>
    <xf numFmtId="0" fontId="23" fillId="24" borderId="10" xfId="2" applyFont="1" applyFill="1" applyBorder="1" applyAlignment="1" applyProtection="1">
      <alignment horizontal="center" vertical="center" wrapText="1"/>
    </xf>
    <xf numFmtId="0" fontId="23" fillId="24" borderId="10" xfId="2" applyFont="1" applyFill="1" applyBorder="1" applyAlignment="1" applyProtection="1">
      <alignment horizontal="center" vertical="center"/>
    </xf>
    <xf numFmtId="0" fontId="23" fillId="24" borderId="0" xfId="2" applyFont="1" applyFill="1" applyAlignment="1" applyProtection="1">
      <alignment horizontal="right" vertical="center"/>
    </xf>
    <xf numFmtId="0" fontId="3" fillId="0" borderId="0" xfId="2" applyFont="1" applyFill="1" applyAlignment="1" applyProtection="1">
      <alignment horizontal="center" vertical="center" wrapText="1"/>
    </xf>
    <xf numFmtId="0" fontId="25" fillId="0" borderId="0" xfId="5" applyNumberFormat="1" applyFont="1" applyFill="1" applyAlignment="1" applyProtection="1">
      <alignment horizontal="center" vertical="center"/>
    </xf>
    <xf numFmtId="0" fontId="25" fillId="0" borderId="0" xfId="2" applyNumberFormat="1" applyFont="1" applyFill="1" applyAlignment="1" applyProtection="1">
      <alignment horizontal="center" vertical="center"/>
    </xf>
    <xf numFmtId="0" fontId="22" fillId="0" borderId="0" xfId="2" applyFont="1" applyFill="1" applyAlignment="1" applyProtection="1">
      <alignment horizontal="center" vertical="center" wrapText="1"/>
    </xf>
    <xf numFmtId="0" fontId="2" fillId="0" borderId="0" xfId="5" applyNumberFormat="1" applyFont="1" applyFill="1" applyAlignment="1" applyProtection="1">
      <alignment horizontal="center" vertical="center"/>
    </xf>
    <xf numFmtId="0" fontId="2" fillId="0" borderId="0" xfId="2" applyNumberFormat="1" applyFont="1" applyFill="1" applyAlignment="1" applyProtection="1">
      <alignment horizontal="center" vertical="center"/>
    </xf>
    <xf numFmtId="0" fontId="23" fillId="0" borderId="2" xfId="6" applyNumberFormat="1" applyFont="1" applyFill="1" applyBorder="1" applyAlignment="1" applyProtection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center" vertical="center"/>
    </xf>
    <xf numFmtId="0" fontId="23" fillId="0" borderId="2" xfId="3" applyNumberFormat="1" applyFont="1" applyFill="1" applyBorder="1" applyAlignment="1" applyProtection="1">
      <alignment horizontal="center" vertical="center"/>
    </xf>
    <xf numFmtId="0" fontId="23" fillId="0" borderId="6" xfId="3" applyNumberFormat="1" applyFont="1" applyFill="1" applyBorder="1" applyAlignment="1" applyProtection="1">
      <alignment horizontal="center" vertical="center"/>
    </xf>
    <xf numFmtId="0" fontId="23" fillId="0" borderId="9" xfId="3" applyNumberFormat="1" applyFont="1" applyFill="1" applyBorder="1" applyAlignment="1" applyProtection="1">
      <alignment horizontal="center" vertical="center"/>
    </xf>
    <xf numFmtId="9" fontId="23" fillId="0" borderId="2" xfId="4" applyFont="1" applyFill="1" applyBorder="1" applyAlignment="1" applyProtection="1">
      <alignment horizontal="center" vertical="center"/>
    </xf>
    <xf numFmtId="9" fontId="23" fillId="0" borderId="6" xfId="4" applyFont="1" applyFill="1" applyBorder="1" applyAlignment="1" applyProtection="1">
      <alignment horizontal="center" vertical="center"/>
    </xf>
    <xf numFmtId="9" fontId="23" fillId="0" borderId="9" xfId="4" applyFont="1" applyFill="1" applyBorder="1" applyAlignment="1" applyProtection="1">
      <alignment horizontal="center" vertical="center"/>
    </xf>
    <xf numFmtId="0" fontId="23" fillId="0" borderId="2" xfId="5" applyNumberFormat="1" applyFont="1" applyFill="1" applyBorder="1" applyAlignment="1" applyProtection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3" fillId="0" borderId="4" xfId="6" applyNumberFormat="1" applyFont="1" applyFill="1" applyBorder="1" applyAlignment="1" applyProtection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3" fillId="0" borderId="7" xfId="6" applyNumberFormat="1" applyFont="1" applyFill="1" applyBorder="1" applyAlignment="1" applyProtection="1">
      <alignment horizontal="center" vertical="center"/>
    </xf>
  </cellXfs>
  <cellStyles count="346">
    <cellStyle name="20% - Accent1 2" xfId="10"/>
    <cellStyle name="20% - Accent1 3" xfId="11"/>
    <cellStyle name="20% - Accent1 4" xfId="12"/>
    <cellStyle name="20% - Accent1 4 2" xfId="13"/>
    <cellStyle name="20% - Accent1 5" xfId="14"/>
    <cellStyle name="20% - Accent1 6" xfId="15"/>
    <cellStyle name="20% - Accent1 7" xfId="16"/>
    <cellStyle name="20% - Accent2 2" xfId="17"/>
    <cellStyle name="20% - Accent2 3" xfId="18"/>
    <cellStyle name="20% - Accent2 4" xfId="19"/>
    <cellStyle name="20% - Accent2 4 2" xfId="20"/>
    <cellStyle name="20% - Accent2 5" xfId="21"/>
    <cellStyle name="20% - Accent2 6" xfId="22"/>
    <cellStyle name="20% - Accent2 7" xfId="23"/>
    <cellStyle name="20% - Accent3 2" xfId="24"/>
    <cellStyle name="20% - Accent3 3" xfId="25"/>
    <cellStyle name="20% - Accent3 4" xfId="26"/>
    <cellStyle name="20% - Accent3 4 2" xfId="27"/>
    <cellStyle name="20% - Accent3 5" xfId="28"/>
    <cellStyle name="20% - Accent3 6" xfId="29"/>
    <cellStyle name="20% - Accent3 7" xfId="30"/>
    <cellStyle name="20% - Accent4 2" xfId="31"/>
    <cellStyle name="20% - Accent4 3" xfId="32"/>
    <cellStyle name="20% - Accent4 4" xfId="33"/>
    <cellStyle name="20% - Accent4 4 2" xfId="34"/>
    <cellStyle name="20% - Accent4 5" xfId="35"/>
    <cellStyle name="20% - Accent4 6" xfId="36"/>
    <cellStyle name="20% - Accent4 7" xfId="37"/>
    <cellStyle name="20% - Accent5 2" xfId="38"/>
    <cellStyle name="20% - Accent5 3" xfId="39"/>
    <cellStyle name="20% - Accent5 4" xfId="40"/>
    <cellStyle name="20% - Accent5 4 2" xfId="41"/>
    <cellStyle name="20% - Accent5 5" xfId="42"/>
    <cellStyle name="20% - Accent5 6" xfId="43"/>
    <cellStyle name="20% - Accent5 7" xfId="44"/>
    <cellStyle name="20% - Accent6 2" xfId="45"/>
    <cellStyle name="20% - Accent6 3" xfId="46"/>
    <cellStyle name="20% - Accent6 4" xfId="47"/>
    <cellStyle name="20% - Accent6 4 2" xfId="48"/>
    <cellStyle name="20% - Accent6 5" xfId="49"/>
    <cellStyle name="20% - Accent6 6" xfId="50"/>
    <cellStyle name="20% - Accent6 7" xfId="51"/>
    <cellStyle name="40% - Accent1 2" xfId="52"/>
    <cellStyle name="40% - Accent1 3" xfId="53"/>
    <cellStyle name="40% - Accent1 4" xfId="54"/>
    <cellStyle name="40% - Accent1 4 2" xfId="55"/>
    <cellStyle name="40% - Accent1 5" xfId="56"/>
    <cellStyle name="40% - Accent1 6" xfId="57"/>
    <cellStyle name="40% - Accent1 7" xfId="58"/>
    <cellStyle name="40% - Accent2 2" xfId="59"/>
    <cellStyle name="40% - Accent2 3" xfId="60"/>
    <cellStyle name="40% - Accent2 4" xfId="61"/>
    <cellStyle name="40% - Accent2 4 2" xfId="62"/>
    <cellStyle name="40% - Accent2 5" xfId="63"/>
    <cellStyle name="40% - Accent2 6" xfId="64"/>
    <cellStyle name="40% - Accent2 7" xfId="65"/>
    <cellStyle name="40% - Accent3 2" xfId="66"/>
    <cellStyle name="40% - Accent3 3" xfId="67"/>
    <cellStyle name="40% - Accent3 4" xfId="68"/>
    <cellStyle name="40% - Accent3 4 2" xfId="69"/>
    <cellStyle name="40% - Accent3 5" xfId="70"/>
    <cellStyle name="40% - Accent3 6" xfId="71"/>
    <cellStyle name="40% - Accent3 7" xfId="72"/>
    <cellStyle name="40% - Accent4 2" xfId="73"/>
    <cellStyle name="40% - Accent4 3" xfId="74"/>
    <cellStyle name="40% - Accent4 4" xfId="75"/>
    <cellStyle name="40% - Accent4 4 2" xfId="76"/>
    <cellStyle name="40% - Accent4 5" xfId="77"/>
    <cellStyle name="40% - Accent4 6" xfId="78"/>
    <cellStyle name="40% - Accent4 7" xfId="79"/>
    <cellStyle name="40% - Accent5 2" xfId="80"/>
    <cellStyle name="40% - Accent5 3" xfId="81"/>
    <cellStyle name="40% - Accent5 4" xfId="82"/>
    <cellStyle name="40% - Accent5 4 2" xfId="83"/>
    <cellStyle name="40% - Accent5 5" xfId="84"/>
    <cellStyle name="40% - Accent5 6" xfId="85"/>
    <cellStyle name="40% - Accent5 7" xfId="86"/>
    <cellStyle name="40% - Accent6 2" xfId="87"/>
    <cellStyle name="40% - Accent6 3" xfId="88"/>
    <cellStyle name="40% - Accent6 4" xfId="89"/>
    <cellStyle name="40% - Accent6 4 2" xfId="90"/>
    <cellStyle name="40% - Accent6 5" xfId="91"/>
    <cellStyle name="40% - Accent6 6" xfId="92"/>
    <cellStyle name="40% - Accent6 7" xfId="93"/>
    <cellStyle name="60% - Accent1 2" xfId="94"/>
    <cellStyle name="60% - Accent1 3" xfId="95"/>
    <cellStyle name="60% - Accent1 4" xfId="96"/>
    <cellStyle name="60% - Accent1 4 2" xfId="97"/>
    <cellStyle name="60% - Accent1 5" xfId="98"/>
    <cellStyle name="60% - Accent1 6" xfId="99"/>
    <cellStyle name="60% - Accent1 7" xfId="100"/>
    <cellStyle name="60% - Accent2 2" xfId="101"/>
    <cellStyle name="60% - Accent2 3" xfId="102"/>
    <cellStyle name="60% - Accent2 4" xfId="103"/>
    <cellStyle name="60% - Accent2 4 2" xfId="104"/>
    <cellStyle name="60% - Accent2 5" xfId="105"/>
    <cellStyle name="60% - Accent2 6" xfId="106"/>
    <cellStyle name="60% - Accent2 7" xfId="107"/>
    <cellStyle name="60% - Accent3 2" xfId="108"/>
    <cellStyle name="60% - Accent3 3" xfId="109"/>
    <cellStyle name="60% - Accent3 4" xfId="110"/>
    <cellStyle name="60% - Accent3 4 2" xfId="111"/>
    <cellStyle name="60% - Accent3 5" xfId="112"/>
    <cellStyle name="60% - Accent3 6" xfId="113"/>
    <cellStyle name="60% - Accent3 7" xfId="114"/>
    <cellStyle name="60% - Accent4 2" xfId="115"/>
    <cellStyle name="60% - Accent4 3" xfId="116"/>
    <cellStyle name="60% - Accent4 4" xfId="117"/>
    <cellStyle name="60% - Accent4 4 2" xfId="118"/>
    <cellStyle name="60% - Accent4 5" xfId="119"/>
    <cellStyle name="60% - Accent4 6" xfId="120"/>
    <cellStyle name="60% - Accent4 7" xfId="121"/>
    <cellStyle name="60% - Accent5 2" xfId="122"/>
    <cellStyle name="60% - Accent5 3" xfId="123"/>
    <cellStyle name="60% - Accent5 4" xfId="124"/>
    <cellStyle name="60% - Accent5 4 2" xfId="125"/>
    <cellStyle name="60% - Accent5 5" xfId="126"/>
    <cellStyle name="60% - Accent5 6" xfId="127"/>
    <cellStyle name="60% - Accent5 7" xfId="128"/>
    <cellStyle name="60% - Accent6 2" xfId="129"/>
    <cellStyle name="60% - Accent6 3" xfId="130"/>
    <cellStyle name="60% - Accent6 4" xfId="131"/>
    <cellStyle name="60% - Accent6 4 2" xfId="132"/>
    <cellStyle name="60% - Accent6 5" xfId="133"/>
    <cellStyle name="60% - Accent6 6" xfId="134"/>
    <cellStyle name="60% - Accent6 7" xfId="135"/>
    <cellStyle name="Accent1 2" xfId="136"/>
    <cellStyle name="Accent1 3" xfId="137"/>
    <cellStyle name="Accent1 4" xfId="138"/>
    <cellStyle name="Accent1 4 2" xfId="139"/>
    <cellStyle name="Accent1 5" xfId="140"/>
    <cellStyle name="Accent1 6" xfId="141"/>
    <cellStyle name="Accent1 7" xfId="142"/>
    <cellStyle name="Accent2 2" xfId="143"/>
    <cellStyle name="Accent2 3" xfId="144"/>
    <cellStyle name="Accent2 4" xfId="145"/>
    <cellStyle name="Accent2 4 2" xfId="146"/>
    <cellStyle name="Accent2 5" xfId="147"/>
    <cellStyle name="Accent2 6" xfId="148"/>
    <cellStyle name="Accent2 7" xfId="149"/>
    <cellStyle name="Accent3 2" xfId="150"/>
    <cellStyle name="Accent3 3" xfId="151"/>
    <cellStyle name="Accent3 4" xfId="152"/>
    <cellStyle name="Accent3 4 2" xfId="153"/>
    <cellStyle name="Accent3 5" xfId="154"/>
    <cellStyle name="Accent3 6" xfId="155"/>
    <cellStyle name="Accent3 7" xfId="156"/>
    <cellStyle name="Accent4 2" xfId="157"/>
    <cellStyle name="Accent4 3" xfId="158"/>
    <cellStyle name="Accent4 4" xfId="159"/>
    <cellStyle name="Accent4 4 2" xfId="160"/>
    <cellStyle name="Accent4 5" xfId="161"/>
    <cellStyle name="Accent4 6" xfId="162"/>
    <cellStyle name="Accent4 7" xfId="163"/>
    <cellStyle name="Accent5 2" xfId="164"/>
    <cellStyle name="Accent5 3" xfId="165"/>
    <cellStyle name="Accent5 4" xfId="166"/>
    <cellStyle name="Accent5 4 2" xfId="167"/>
    <cellStyle name="Accent5 5" xfId="168"/>
    <cellStyle name="Accent5 6" xfId="169"/>
    <cellStyle name="Accent5 7" xfId="170"/>
    <cellStyle name="Accent6 2" xfId="171"/>
    <cellStyle name="Accent6 3" xfId="172"/>
    <cellStyle name="Accent6 4" xfId="173"/>
    <cellStyle name="Accent6 4 2" xfId="174"/>
    <cellStyle name="Accent6 5" xfId="175"/>
    <cellStyle name="Accent6 6" xfId="176"/>
    <cellStyle name="Accent6 7" xfId="177"/>
    <cellStyle name="Bad 2" xfId="178"/>
    <cellStyle name="Bad 3" xfId="179"/>
    <cellStyle name="Bad 4" xfId="180"/>
    <cellStyle name="Bad 4 2" xfId="181"/>
    <cellStyle name="Bad 5" xfId="182"/>
    <cellStyle name="Bad 6" xfId="183"/>
    <cellStyle name="Bad 7" xfId="184"/>
    <cellStyle name="Calculation 2" xfId="185"/>
    <cellStyle name="Calculation 3" xfId="186"/>
    <cellStyle name="Calculation 4" xfId="187"/>
    <cellStyle name="Calculation 4 2" xfId="188"/>
    <cellStyle name="Calculation 4_SAN2009-IIIxlsx" xfId="189"/>
    <cellStyle name="Calculation 5" xfId="190"/>
    <cellStyle name="Calculation 6" xfId="191"/>
    <cellStyle name="Calculation 7" xfId="192"/>
    <cellStyle name="Check Cell 2" xfId="193"/>
    <cellStyle name="Check Cell 3" xfId="194"/>
    <cellStyle name="Check Cell 4" xfId="195"/>
    <cellStyle name="Check Cell 4 2" xfId="196"/>
    <cellStyle name="Check Cell 4_SAN2009-IIIxlsx" xfId="197"/>
    <cellStyle name="Check Cell 5" xfId="198"/>
    <cellStyle name="Check Cell 6" xfId="199"/>
    <cellStyle name="Check Cell 7" xfId="200"/>
    <cellStyle name="Comma 10" xfId="201"/>
    <cellStyle name="Comma 2" xfId="5"/>
    <cellStyle name="Comma 2 2" xfId="202"/>
    <cellStyle name="Comma 3" xfId="6"/>
    <cellStyle name="Comma 3 2" xfId="203"/>
    <cellStyle name="Comma 4" xfId="204"/>
    <cellStyle name="Comma 5" xfId="205"/>
    <cellStyle name="Currency 2" xfId="206"/>
    <cellStyle name="Explanatory Text 2" xfId="207"/>
    <cellStyle name="Explanatory Text 3" xfId="208"/>
    <cellStyle name="Explanatory Text 4" xfId="209"/>
    <cellStyle name="Explanatory Text 4 2" xfId="210"/>
    <cellStyle name="Explanatory Text 5" xfId="211"/>
    <cellStyle name="Explanatory Text 6" xfId="212"/>
    <cellStyle name="Explanatory Text 7" xfId="213"/>
    <cellStyle name="Good 2" xfId="214"/>
    <cellStyle name="Good 3" xfId="215"/>
    <cellStyle name="Good 4" xfId="216"/>
    <cellStyle name="Good 4 2" xfId="217"/>
    <cellStyle name="Good 5" xfId="218"/>
    <cellStyle name="Good 6" xfId="219"/>
    <cellStyle name="Good 7" xfId="220"/>
    <cellStyle name="Heading 1 2" xfId="221"/>
    <cellStyle name="Heading 1 3" xfId="222"/>
    <cellStyle name="Heading 1 4" xfId="223"/>
    <cellStyle name="Heading 1 4 2" xfId="224"/>
    <cellStyle name="Heading 1 4_SAN2009-IIIxlsx" xfId="225"/>
    <cellStyle name="Heading 1 5" xfId="226"/>
    <cellStyle name="Heading 1 6" xfId="227"/>
    <cellStyle name="Heading 1 7" xfId="228"/>
    <cellStyle name="Heading 2 2" xfId="229"/>
    <cellStyle name="Heading 2 3" xfId="230"/>
    <cellStyle name="Heading 2 4" xfId="231"/>
    <cellStyle name="Heading 2 4 2" xfId="232"/>
    <cellStyle name="Heading 2 4_SAN2009-IIIxlsx" xfId="233"/>
    <cellStyle name="Heading 2 5" xfId="234"/>
    <cellStyle name="Heading 2 6" xfId="235"/>
    <cellStyle name="Heading 2 7" xfId="236"/>
    <cellStyle name="Heading 3 2" xfId="237"/>
    <cellStyle name="Heading 3 3" xfId="238"/>
    <cellStyle name="Heading 3 4" xfId="239"/>
    <cellStyle name="Heading 3 4 2" xfId="240"/>
    <cellStyle name="Heading 3 4_SAN2009-IIIxlsx" xfId="241"/>
    <cellStyle name="Heading 3 5" xfId="242"/>
    <cellStyle name="Heading 3 6" xfId="243"/>
    <cellStyle name="Heading 3 7" xfId="244"/>
    <cellStyle name="Heading 4 2" xfId="245"/>
    <cellStyle name="Heading 4 3" xfId="246"/>
    <cellStyle name="Heading 4 4" xfId="247"/>
    <cellStyle name="Heading 4 4 2" xfId="248"/>
    <cellStyle name="Heading 4 5" xfId="249"/>
    <cellStyle name="Heading 4 6" xfId="250"/>
    <cellStyle name="Heading 4 7" xfId="251"/>
    <cellStyle name="Input 2" xfId="252"/>
    <cellStyle name="Input 3" xfId="253"/>
    <cellStyle name="Input 4" xfId="254"/>
    <cellStyle name="Input 4 2" xfId="255"/>
    <cellStyle name="Input 4_SAN2009-IIIxlsx" xfId="256"/>
    <cellStyle name="Input 5" xfId="257"/>
    <cellStyle name="Input 6" xfId="258"/>
    <cellStyle name="Input 7" xfId="259"/>
    <cellStyle name="Linked Cell 2" xfId="260"/>
    <cellStyle name="Linked Cell 3" xfId="261"/>
    <cellStyle name="Linked Cell 4" xfId="262"/>
    <cellStyle name="Linked Cell 4 2" xfId="263"/>
    <cellStyle name="Linked Cell 4_SAN2009-IIIxlsx" xfId="264"/>
    <cellStyle name="Linked Cell 5" xfId="265"/>
    <cellStyle name="Linked Cell 6" xfId="266"/>
    <cellStyle name="Linked Cell 7" xfId="267"/>
    <cellStyle name="Neutral 2" xfId="268"/>
    <cellStyle name="Neutral 3" xfId="269"/>
    <cellStyle name="Neutral 4" xfId="270"/>
    <cellStyle name="Neutral 4 2" xfId="271"/>
    <cellStyle name="Neutral 5" xfId="272"/>
    <cellStyle name="Neutral 6" xfId="273"/>
    <cellStyle name="Neutral 7" xfId="274"/>
    <cellStyle name="Normal" xfId="0" builtinId="0"/>
    <cellStyle name="Normal 10" xfId="2"/>
    <cellStyle name="Normal 11" xfId="275"/>
    <cellStyle name="Normal 12" xfId="276"/>
    <cellStyle name="Normal 13" xfId="277"/>
    <cellStyle name="Normal 14" xfId="278"/>
    <cellStyle name="Normal 2" xfId="1"/>
    <cellStyle name="Normal 2 2" xfId="279"/>
    <cellStyle name="Normal 2 2 2" xfId="280"/>
    <cellStyle name="Normal 2 2 3" xfId="281"/>
    <cellStyle name="Normal 2 2 4" xfId="282"/>
    <cellStyle name="Normal 2 2 5" xfId="283"/>
    <cellStyle name="Normal 2 2_samsheneblo 2009-II" xfId="284"/>
    <cellStyle name="Normal 2 3" xfId="285"/>
    <cellStyle name="Normal 2 4" xfId="286"/>
    <cellStyle name="Normal 2 5" xfId="287"/>
    <cellStyle name="Normal 2 6" xfId="288"/>
    <cellStyle name="Normal 2 7" xfId="289"/>
    <cellStyle name="Normal 2_samseneblo - 2009" xfId="290"/>
    <cellStyle name="Normal 26" xfId="291"/>
    <cellStyle name="Normal 27" xfId="292"/>
    <cellStyle name="Normal 3" xfId="7"/>
    <cellStyle name="Normal 3 2" xfId="9"/>
    <cellStyle name="Normal 3 3" xfId="293"/>
    <cellStyle name="Normal 31" xfId="294"/>
    <cellStyle name="Normal 4" xfId="295"/>
    <cellStyle name="Normal 4 2" xfId="296"/>
    <cellStyle name="Normal 5" xfId="297"/>
    <cellStyle name="Normal 6" xfId="298"/>
    <cellStyle name="Normal 7" xfId="299"/>
    <cellStyle name="Normal 8" xfId="300"/>
    <cellStyle name="Normal 8 2" xfId="301"/>
    <cellStyle name="Normal 9" xfId="302"/>
    <cellStyle name="Normal 9 2" xfId="303"/>
    <cellStyle name="Normal 9 2 2" xfId="304"/>
    <cellStyle name="Normal_gare wyalsadfenigagarini 2_SMSH2008-IIkv ." xfId="3"/>
    <cellStyle name="Note 2" xfId="305"/>
    <cellStyle name="Note 3" xfId="306"/>
    <cellStyle name="Note 4" xfId="307"/>
    <cellStyle name="Note 4 2" xfId="308"/>
    <cellStyle name="Note 4_SAN2009-IIIxlsx" xfId="309"/>
    <cellStyle name="Note 5" xfId="310"/>
    <cellStyle name="Note 6" xfId="311"/>
    <cellStyle name="Note 7" xfId="312"/>
    <cellStyle name="Output 2" xfId="313"/>
    <cellStyle name="Output 3" xfId="314"/>
    <cellStyle name="Output 4" xfId="315"/>
    <cellStyle name="Output 4 2" xfId="316"/>
    <cellStyle name="Output 4_SAN2009-IIIxlsx" xfId="317"/>
    <cellStyle name="Output 5" xfId="318"/>
    <cellStyle name="Output 6" xfId="319"/>
    <cellStyle name="Output 7" xfId="320"/>
    <cellStyle name="Percent 2" xfId="8"/>
    <cellStyle name="Percent 2 2" xfId="321"/>
    <cellStyle name="Percent 3" xfId="4"/>
    <cellStyle name="Style 1" xfId="322"/>
    <cellStyle name="Title 2" xfId="323"/>
    <cellStyle name="Title 3" xfId="324"/>
    <cellStyle name="Title 4" xfId="325"/>
    <cellStyle name="Title 4 2" xfId="326"/>
    <cellStyle name="Title 5" xfId="327"/>
    <cellStyle name="Title 6" xfId="328"/>
    <cellStyle name="Title 7" xfId="329"/>
    <cellStyle name="Total 2" xfId="330"/>
    <cellStyle name="Total 3" xfId="331"/>
    <cellStyle name="Total 4" xfId="332"/>
    <cellStyle name="Total 4 2" xfId="333"/>
    <cellStyle name="Total 4_SAN2009-IIIxlsx" xfId="334"/>
    <cellStyle name="Total 5" xfId="335"/>
    <cellStyle name="Total 6" xfId="336"/>
    <cellStyle name="Total 7" xfId="337"/>
    <cellStyle name="Warning Text 2" xfId="338"/>
    <cellStyle name="Warning Text 3" xfId="339"/>
    <cellStyle name="Warning Text 4" xfId="340"/>
    <cellStyle name="Warning Text 4 2" xfId="341"/>
    <cellStyle name="Warning Text 5" xfId="342"/>
    <cellStyle name="Warning Text 6" xfId="343"/>
    <cellStyle name="Warning Text 7" xfId="344"/>
    <cellStyle name="㼿㼿㼿㼿㼿㼿" xfId="3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zoomScale="130" zoomScaleNormal="130" workbookViewId="0">
      <selection activeCell="D7" sqref="D7"/>
    </sheetView>
  </sheetViews>
  <sheetFormatPr defaultColWidth="11.42578125" defaultRowHeight="13.5" x14ac:dyDescent="0.25"/>
  <cols>
    <col min="1" max="1" width="3.7109375" style="20" customWidth="1"/>
    <col min="2" max="2" width="50.7109375" style="41" customWidth="1"/>
    <col min="3" max="3" width="7.7109375" style="20" customWidth="1"/>
    <col min="4" max="4" width="7.7109375" style="42" customWidth="1"/>
    <col min="5" max="5" width="7.7109375" style="43" customWidth="1"/>
    <col min="6" max="6" width="8.7109375" style="43" customWidth="1"/>
    <col min="7" max="7" width="7.7109375" style="43" customWidth="1"/>
    <col min="8" max="8" width="8.7109375" style="43" customWidth="1"/>
    <col min="9" max="9" width="7.7109375" style="43" customWidth="1"/>
    <col min="10" max="10" width="8.7109375" style="43" customWidth="1"/>
    <col min="11" max="11" width="10.7109375" style="43" customWidth="1"/>
    <col min="12" max="245" width="11.42578125" style="20"/>
    <col min="246" max="246" width="3.7109375" style="20" customWidth="1"/>
    <col min="247" max="247" width="8.7109375" style="20" customWidth="1"/>
    <col min="248" max="248" width="45.7109375" style="20" customWidth="1"/>
    <col min="249" max="252" width="7.7109375" style="20" customWidth="1"/>
    <col min="253" max="253" width="8.7109375" style="20" customWidth="1"/>
    <col min="254" max="254" width="7.7109375" style="20" customWidth="1"/>
    <col min="255" max="255" width="8.7109375" style="20" customWidth="1"/>
    <col min="256" max="256" width="7.7109375" style="20" customWidth="1"/>
    <col min="257" max="257" width="8.7109375" style="20" customWidth="1"/>
    <col min="258" max="258" width="10.7109375" style="20" customWidth="1"/>
    <col min="259" max="259" width="14.28515625" style="20" bestFit="1" customWidth="1"/>
    <col min="260" max="260" width="12" style="20" bestFit="1" customWidth="1"/>
    <col min="261" max="501" width="11.42578125" style="20"/>
    <col min="502" max="502" width="3.7109375" style="20" customWidth="1"/>
    <col min="503" max="503" width="8.7109375" style="20" customWidth="1"/>
    <col min="504" max="504" width="45.7109375" style="20" customWidth="1"/>
    <col min="505" max="508" width="7.7109375" style="20" customWidth="1"/>
    <col min="509" max="509" width="8.7109375" style="20" customWidth="1"/>
    <col min="510" max="510" width="7.7109375" style="20" customWidth="1"/>
    <col min="511" max="511" width="8.7109375" style="20" customWidth="1"/>
    <col min="512" max="512" width="7.7109375" style="20" customWidth="1"/>
    <col min="513" max="513" width="8.7109375" style="20" customWidth="1"/>
    <col min="514" max="514" width="10.7109375" style="20" customWidth="1"/>
    <col min="515" max="515" width="14.28515625" style="20" bestFit="1" customWidth="1"/>
    <col min="516" max="516" width="12" style="20" bestFit="1" customWidth="1"/>
    <col min="517" max="757" width="11.42578125" style="20"/>
    <col min="758" max="758" width="3.7109375" style="20" customWidth="1"/>
    <col min="759" max="759" width="8.7109375" style="20" customWidth="1"/>
    <col min="760" max="760" width="45.7109375" style="20" customWidth="1"/>
    <col min="761" max="764" width="7.7109375" style="20" customWidth="1"/>
    <col min="765" max="765" width="8.7109375" style="20" customWidth="1"/>
    <col min="766" max="766" width="7.7109375" style="20" customWidth="1"/>
    <col min="767" max="767" width="8.7109375" style="20" customWidth="1"/>
    <col min="768" max="768" width="7.7109375" style="20" customWidth="1"/>
    <col min="769" max="769" width="8.7109375" style="20" customWidth="1"/>
    <col min="770" max="770" width="10.7109375" style="20" customWidth="1"/>
    <col min="771" max="771" width="14.28515625" style="20" bestFit="1" customWidth="1"/>
    <col min="772" max="772" width="12" style="20" bestFit="1" customWidth="1"/>
    <col min="773" max="1013" width="11.42578125" style="20"/>
    <col min="1014" max="1014" width="3.7109375" style="20" customWidth="1"/>
    <col min="1015" max="1015" width="8.7109375" style="20" customWidth="1"/>
    <col min="1016" max="1016" width="45.7109375" style="20" customWidth="1"/>
    <col min="1017" max="1020" width="7.7109375" style="20" customWidth="1"/>
    <col min="1021" max="1021" width="8.7109375" style="20" customWidth="1"/>
    <col min="1022" max="1022" width="7.7109375" style="20" customWidth="1"/>
    <col min="1023" max="1023" width="8.7109375" style="20" customWidth="1"/>
    <col min="1024" max="1024" width="7.7109375" style="20" customWidth="1"/>
    <col min="1025" max="1025" width="8.7109375" style="20" customWidth="1"/>
    <col min="1026" max="1026" width="10.7109375" style="20" customWidth="1"/>
    <col min="1027" max="1027" width="14.28515625" style="20" bestFit="1" customWidth="1"/>
    <col min="1028" max="1028" width="12" style="20" bestFit="1" customWidth="1"/>
    <col min="1029" max="1269" width="11.42578125" style="20"/>
    <col min="1270" max="1270" width="3.7109375" style="20" customWidth="1"/>
    <col min="1271" max="1271" width="8.7109375" style="20" customWidth="1"/>
    <col min="1272" max="1272" width="45.7109375" style="20" customWidth="1"/>
    <col min="1273" max="1276" width="7.7109375" style="20" customWidth="1"/>
    <col min="1277" max="1277" width="8.7109375" style="20" customWidth="1"/>
    <col min="1278" max="1278" width="7.7109375" style="20" customWidth="1"/>
    <col min="1279" max="1279" width="8.7109375" style="20" customWidth="1"/>
    <col min="1280" max="1280" width="7.7109375" style="20" customWidth="1"/>
    <col min="1281" max="1281" width="8.7109375" style="20" customWidth="1"/>
    <col min="1282" max="1282" width="10.7109375" style="20" customWidth="1"/>
    <col min="1283" max="1283" width="14.28515625" style="20" bestFit="1" customWidth="1"/>
    <col min="1284" max="1284" width="12" style="20" bestFit="1" customWidth="1"/>
    <col min="1285" max="1525" width="11.42578125" style="20"/>
    <col min="1526" max="1526" width="3.7109375" style="20" customWidth="1"/>
    <col min="1527" max="1527" width="8.7109375" style="20" customWidth="1"/>
    <col min="1528" max="1528" width="45.7109375" style="20" customWidth="1"/>
    <col min="1529" max="1532" width="7.7109375" style="20" customWidth="1"/>
    <col min="1533" max="1533" width="8.7109375" style="20" customWidth="1"/>
    <col min="1534" max="1534" width="7.7109375" style="20" customWidth="1"/>
    <col min="1535" max="1535" width="8.7109375" style="20" customWidth="1"/>
    <col min="1536" max="1536" width="7.7109375" style="20" customWidth="1"/>
    <col min="1537" max="1537" width="8.7109375" style="20" customWidth="1"/>
    <col min="1538" max="1538" width="10.7109375" style="20" customWidth="1"/>
    <col min="1539" max="1539" width="14.28515625" style="20" bestFit="1" customWidth="1"/>
    <col min="1540" max="1540" width="12" style="20" bestFit="1" customWidth="1"/>
    <col min="1541" max="1781" width="11.42578125" style="20"/>
    <col min="1782" max="1782" width="3.7109375" style="20" customWidth="1"/>
    <col min="1783" max="1783" width="8.7109375" style="20" customWidth="1"/>
    <col min="1784" max="1784" width="45.7109375" style="20" customWidth="1"/>
    <col min="1785" max="1788" width="7.7109375" style="20" customWidth="1"/>
    <col min="1789" max="1789" width="8.7109375" style="20" customWidth="1"/>
    <col min="1790" max="1790" width="7.7109375" style="20" customWidth="1"/>
    <col min="1791" max="1791" width="8.7109375" style="20" customWidth="1"/>
    <col min="1792" max="1792" width="7.7109375" style="20" customWidth="1"/>
    <col min="1793" max="1793" width="8.7109375" style="20" customWidth="1"/>
    <col min="1794" max="1794" width="10.7109375" style="20" customWidth="1"/>
    <col min="1795" max="1795" width="14.28515625" style="20" bestFit="1" customWidth="1"/>
    <col min="1796" max="1796" width="12" style="20" bestFit="1" customWidth="1"/>
    <col min="1797" max="2037" width="11.42578125" style="20"/>
    <col min="2038" max="2038" width="3.7109375" style="20" customWidth="1"/>
    <col min="2039" max="2039" width="8.7109375" style="20" customWidth="1"/>
    <col min="2040" max="2040" width="45.7109375" style="20" customWidth="1"/>
    <col min="2041" max="2044" width="7.7109375" style="20" customWidth="1"/>
    <col min="2045" max="2045" width="8.7109375" style="20" customWidth="1"/>
    <col min="2046" max="2046" width="7.7109375" style="20" customWidth="1"/>
    <col min="2047" max="2047" width="8.7109375" style="20" customWidth="1"/>
    <col min="2048" max="2048" width="7.7109375" style="20" customWidth="1"/>
    <col min="2049" max="2049" width="8.7109375" style="20" customWidth="1"/>
    <col min="2050" max="2050" width="10.7109375" style="20" customWidth="1"/>
    <col min="2051" max="2051" width="14.28515625" style="20" bestFit="1" customWidth="1"/>
    <col min="2052" max="2052" width="12" style="20" bestFit="1" customWidth="1"/>
    <col min="2053" max="2293" width="11.42578125" style="20"/>
    <col min="2294" max="2294" width="3.7109375" style="20" customWidth="1"/>
    <col min="2295" max="2295" width="8.7109375" style="20" customWidth="1"/>
    <col min="2296" max="2296" width="45.7109375" style="20" customWidth="1"/>
    <col min="2297" max="2300" width="7.7109375" style="20" customWidth="1"/>
    <col min="2301" max="2301" width="8.7109375" style="20" customWidth="1"/>
    <col min="2302" max="2302" width="7.7109375" style="20" customWidth="1"/>
    <col min="2303" max="2303" width="8.7109375" style="20" customWidth="1"/>
    <col min="2304" max="2304" width="7.7109375" style="20" customWidth="1"/>
    <col min="2305" max="2305" width="8.7109375" style="20" customWidth="1"/>
    <col min="2306" max="2306" width="10.7109375" style="20" customWidth="1"/>
    <col min="2307" max="2307" width="14.28515625" style="20" bestFit="1" customWidth="1"/>
    <col min="2308" max="2308" width="12" style="20" bestFit="1" customWidth="1"/>
    <col min="2309" max="2549" width="11.42578125" style="20"/>
    <col min="2550" max="2550" width="3.7109375" style="20" customWidth="1"/>
    <col min="2551" max="2551" width="8.7109375" style="20" customWidth="1"/>
    <col min="2552" max="2552" width="45.7109375" style="20" customWidth="1"/>
    <col min="2553" max="2556" width="7.7109375" style="20" customWidth="1"/>
    <col min="2557" max="2557" width="8.7109375" style="20" customWidth="1"/>
    <col min="2558" max="2558" width="7.7109375" style="20" customWidth="1"/>
    <col min="2559" max="2559" width="8.7109375" style="20" customWidth="1"/>
    <col min="2560" max="2560" width="7.7109375" style="20" customWidth="1"/>
    <col min="2561" max="2561" width="8.7109375" style="20" customWidth="1"/>
    <col min="2562" max="2562" width="10.7109375" style="20" customWidth="1"/>
    <col min="2563" max="2563" width="14.28515625" style="20" bestFit="1" customWidth="1"/>
    <col min="2564" max="2564" width="12" style="20" bestFit="1" customWidth="1"/>
    <col min="2565" max="2805" width="11.42578125" style="20"/>
    <col min="2806" max="2806" width="3.7109375" style="20" customWidth="1"/>
    <col min="2807" max="2807" width="8.7109375" style="20" customWidth="1"/>
    <col min="2808" max="2808" width="45.7109375" style="20" customWidth="1"/>
    <col min="2809" max="2812" width="7.7109375" style="20" customWidth="1"/>
    <col min="2813" max="2813" width="8.7109375" style="20" customWidth="1"/>
    <col min="2814" max="2814" width="7.7109375" style="20" customWidth="1"/>
    <col min="2815" max="2815" width="8.7109375" style="20" customWidth="1"/>
    <col min="2816" max="2816" width="7.7109375" style="20" customWidth="1"/>
    <col min="2817" max="2817" width="8.7109375" style="20" customWidth="1"/>
    <col min="2818" max="2818" width="10.7109375" style="20" customWidth="1"/>
    <col min="2819" max="2819" width="14.28515625" style="20" bestFit="1" customWidth="1"/>
    <col min="2820" max="2820" width="12" style="20" bestFit="1" customWidth="1"/>
    <col min="2821" max="3061" width="11.42578125" style="20"/>
    <col min="3062" max="3062" width="3.7109375" style="20" customWidth="1"/>
    <col min="3063" max="3063" width="8.7109375" style="20" customWidth="1"/>
    <col min="3064" max="3064" width="45.7109375" style="20" customWidth="1"/>
    <col min="3065" max="3068" width="7.7109375" style="20" customWidth="1"/>
    <col min="3069" max="3069" width="8.7109375" style="20" customWidth="1"/>
    <col min="3070" max="3070" width="7.7109375" style="20" customWidth="1"/>
    <col min="3071" max="3071" width="8.7109375" style="20" customWidth="1"/>
    <col min="3072" max="3072" width="7.7109375" style="20" customWidth="1"/>
    <col min="3073" max="3073" width="8.7109375" style="20" customWidth="1"/>
    <col min="3074" max="3074" width="10.7109375" style="20" customWidth="1"/>
    <col min="3075" max="3075" width="14.28515625" style="20" bestFit="1" customWidth="1"/>
    <col min="3076" max="3076" width="12" style="20" bestFit="1" customWidth="1"/>
    <col min="3077" max="3317" width="11.42578125" style="20"/>
    <col min="3318" max="3318" width="3.7109375" style="20" customWidth="1"/>
    <col min="3319" max="3319" width="8.7109375" style="20" customWidth="1"/>
    <col min="3320" max="3320" width="45.7109375" style="20" customWidth="1"/>
    <col min="3321" max="3324" width="7.7109375" style="20" customWidth="1"/>
    <col min="3325" max="3325" width="8.7109375" style="20" customWidth="1"/>
    <col min="3326" max="3326" width="7.7109375" style="20" customWidth="1"/>
    <col min="3327" max="3327" width="8.7109375" style="20" customWidth="1"/>
    <col min="3328" max="3328" width="7.7109375" style="20" customWidth="1"/>
    <col min="3329" max="3329" width="8.7109375" style="20" customWidth="1"/>
    <col min="3330" max="3330" width="10.7109375" style="20" customWidth="1"/>
    <col min="3331" max="3331" width="14.28515625" style="20" bestFit="1" customWidth="1"/>
    <col min="3332" max="3332" width="12" style="20" bestFit="1" customWidth="1"/>
    <col min="3333" max="3573" width="11.42578125" style="20"/>
    <col min="3574" max="3574" width="3.7109375" style="20" customWidth="1"/>
    <col min="3575" max="3575" width="8.7109375" style="20" customWidth="1"/>
    <col min="3576" max="3576" width="45.7109375" style="20" customWidth="1"/>
    <col min="3577" max="3580" width="7.7109375" style="20" customWidth="1"/>
    <col min="3581" max="3581" width="8.7109375" style="20" customWidth="1"/>
    <col min="3582" max="3582" width="7.7109375" style="20" customWidth="1"/>
    <col min="3583" max="3583" width="8.7109375" style="20" customWidth="1"/>
    <col min="3584" max="3584" width="7.7109375" style="20" customWidth="1"/>
    <col min="3585" max="3585" width="8.7109375" style="20" customWidth="1"/>
    <col min="3586" max="3586" width="10.7109375" style="20" customWidth="1"/>
    <col min="3587" max="3587" width="14.28515625" style="20" bestFit="1" customWidth="1"/>
    <col min="3588" max="3588" width="12" style="20" bestFit="1" customWidth="1"/>
    <col min="3589" max="3829" width="11.42578125" style="20"/>
    <col min="3830" max="3830" width="3.7109375" style="20" customWidth="1"/>
    <col min="3831" max="3831" width="8.7109375" style="20" customWidth="1"/>
    <col min="3832" max="3832" width="45.7109375" style="20" customWidth="1"/>
    <col min="3833" max="3836" width="7.7109375" style="20" customWidth="1"/>
    <col min="3837" max="3837" width="8.7109375" style="20" customWidth="1"/>
    <col min="3838" max="3838" width="7.7109375" style="20" customWidth="1"/>
    <col min="3839" max="3839" width="8.7109375" style="20" customWidth="1"/>
    <col min="3840" max="3840" width="7.7109375" style="20" customWidth="1"/>
    <col min="3841" max="3841" width="8.7109375" style="20" customWidth="1"/>
    <col min="3842" max="3842" width="10.7109375" style="20" customWidth="1"/>
    <col min="3843" max="3843" width="14.28515625" style="20" bestFit="1" customWidth="1"/>
    <col min="3844" max="3844" width="12" style="20" bestFit="1" customWidth="1"/>
    <col min="3845" max="4085" width="11.42578125" style="20"/>
    <col min="4086" max="4086" width="3.7109375" style="20" customWidth="1"/>
    <col min="4087" max="4087" width="8.7109375" style="20" customWidth="1"/>
    <col min="4088" max="4088" width="45.7109375" style="20" customWidth="1"/>
    <col min="4089" max="4092" width="7.7109375" style="20" customWidth="1"/>
    <col min="4093" max="4093" width="8.7109375" style="20" customWidth="1"/>
    <col min="4094" max="4094" width="7.7109375" style="20" customWidth="1"/>
    <col min="4095" max="4095" width="8.7109375" style="20" customWidth="1"/>
    <col min="4096" max="4096" width="7.7109375" style="20" customWidth="1"/>
    <col min="4097" max="4097" width="8.7109375" style="20" customWidth="1"/>
    <col min="4098" max="4098" width="10.7109375" style="20" customWidth="1"/>
    <col min="4099" max="4099" width="14.28515625" style="20" bestFit="1" customWidth="1"/>
    <col min="4100" max="4100" width="12" style="20" bestFit="1" customWidth="1"/>
    <col min="4101" max="4341" width="11.42578125" style="20"/>
    <col min="4342" max="4342" width="3.7109375" style="20" customWidth="1"/>
    <col min="4343" max="4343" width="8.7109375" style="20" customWidth="1"/>
    <col min="4344" max="4344" width="45.7109375" style="20" customWidth="1"/>
    <col min="4345" max="4348" width="7.7109375" style="20" customWidth="1"/>
    <col min="4349" max="4349" width="8.7109375" style="20" customWidth="1"/>
    <col min="4350" max="4350" width="7.7109375" style="20" customWidth="1"/>
    <col min="4351" max="4351" width="8.7109375" style="20" customWidth="1"/>
    <col min="4352" max="4352" width="7.7109375" style="20" customWidth="1"/>
    <col min="4353" max="4353" width="8.7109375" style="20" customWidth="1"/>
    <col min="4354" max="4354" width="10.7109375" style="20" customWidth="1"/>
    <col min="4355" max="4355" width="14.28515625" style="20" bestFit="1" customWidth="1"/>
    <col min="4356" max="4356" width="12" style="20" bestFit="1" customWidth="1"/>
    <col min="4357" max="4597" width="11.42578125" style="20"/>
    <col min="4598" max="4598" width="3.7109375" style="20" customWidth="1"/>
    <col min="4599" max="4599" width="8.7109375" style="20" customWidth="1"/>
    <col min="4600" max="4600" width="45.7109375" style="20" customWidth="1"/>
    <col min="4601" max="4604" width="7.7109375" style="20" customWidth="1"/>
    <col min="4605" max="4605" width="8.7109375" style="20" customWidth="1"/>
    <col min="4606" max="4606" width="7.7109375" style="20" customWidth="1"/>
    <col min="4607" max="4607" width="8.7109375" style="20" customWidth="1"/>
    <col min="4608" max="4608" width="7.7109375" style="20" customWidth="1"/>
    <col min="4609" max="4609" width="8.7109375" style="20" customWidth="1"/>
    <col min="4610" max="4610" width="10.7109375" style="20" customWidth="1"/>
    <col min="4611" max="4611" width="14.28515625" style="20" bestFit="1" customWidth="1"/>
    <col min="4612" max="4612" width="12" style="20" bestFit="1" customWidth="1"/>
    <col min="4613" max="4853" width="11.42578125" style="20"/>
    <col min="4854" max="4854" width="3.7109375" style="20" customWidth="1"/>
    <col min="4855" max="4855" width="8.7109375" style="20" customWidth="1"/>
    <col min="4856" max="4856" width="45.7109375" style="20" customWidth="1"/>
    <col min="4857" max="4860" width="7.7109375" style="20" customWidth="1"/>
    <col min="4861" max="4861" width="8.7109375" style="20" customWidth="1"/>
    <col min="4862" max="4862" width="7.7109375" style="20" customWidth="1"/>
    <col min="4863" max="4863" width="8.7109375" style="20" customWidth="1"/>
    <col min="4864" max="4864" width="7.7109375" style="20" customWidth="1"/>
    <col min="4865" max="4865" width="8.7109375" style="20" customWidth="1"/>
    <col min="4866" max="4866" width="10.7109375" style="20" customWidth="1"/>
    <col min="4867" max="4867" width="14.28515625" style="20" bestFit="1" customWidth="1"/>
    <col min="4868" max="4868" width="12" style="20" bestFit="1" customWidth="1"/>
    <col min="4869" max="5109" width="11.42578125" style="20"/>
    <col min="5110" max="5110" width="3.7109375" style="20" customWidth="1"/>
    <col min="5111" max="5111" width="8.7109375" style="20" customWidth="1"/>
    <col min="5112" max="5112" width="45.7109375" style="20" customWidth="1"/>
    <col min="5113" max="5116" width="7.7109375" style="20" customWidth="1"/>
    <col min="5117" max="5117" width="8.7109375" style="20" customWidth="1"/>
    <col min="5118" max="5118" width="7.7109375" style="20" customWidth="1"/>
    <col min="5119" max="5119" width="8.7109375" style="20" customWidth="1"/>
    <col min="5120" max="5120" width="7.7109375" style="20" customWidth="1"/>
    <col min="5121" max="5121" width="8.7109375" style="20" customWidth="1"/>
    <col min="5122" max="5122" width="10.7109375" style="20" customWidth="1"/>
    <col min="5123" max="5123" width="14.28515625" style="20" bestFit="1" customWidth="1"/>
    <col min="5124" max="5124" width="12" style="20" bestFit="1" customWidth="1"/>
    <col min="5125" max="5365" width="11.42578125" style="20"/>
    <col min="5366" max="5366" width="3.7109375" style="20" customWidth="1"/>
    <col min="5367" max="5367" width="8.7109375" style="20" customWidth="1"/>
    <col min="5368" max="5368" width="45.7109375" style="20" customWidth="1"/>
    <col min="5369" max="5372" width="7.7109375" style="20" customWidth="1"/>
    <col min="5373" max="5373" width="8.7109375" style="20" customWidth="1"/>
    <col min="5374" max="5374" width="7.7109375" style="20" customWidth="1"/>
    <col min="5375" max="5375" width="8.7109375" style="20" customWidth="1"/>
    <col min="5376" max="5376" width="7.7109375" style="20" customWidth="1"/>
    <col min="5377" max="5377" width="8.7109375" style="20" customWidth="1"/>
    <col min="5378" max="5378" width="10.7109375" style="20" customWidth="1"/>
    <col min="5379" max="5379" width="14.28515625" style="20" bestFit="1" customWidth="1"/>
    <col min="5380" max="5380" width="12" style="20" bestFit="1" customWidth="1"/>
    <col min="5381" max="5621" width="11.42578125" style="20"/>
    <col min="5622" max="5622" width="3.7109375" style="20" customWidth="1"/>
    <col min="5623" max="5623" width="8.7109375" style="20" customWidth="1"/>
    <col min="5624" max="5624" width="45.7109375" style="20" customWidth="1"/>
    <col min="5625" max="5628" width="7.7109375" style="20" customWidth="1"/>
    <col min="5629" max="5629" width="8.7109375" style="20" customWidth="1"/>
    <col min="5630" max="5630" width="7.7109375" style="20" customWidth="1"/>
    <col min="5631" max="5631" width="8.7109375" style="20" customWidth="1"/>
    <col min="5632" max="5632" width="7.7109375" style="20" customWidth="1"/>
    <col min="5633" max="5633" width="8.7109375" style="20" customWidth="1"/>
    <col min="5634" max="5634" width="10.7109375" style="20" customWidth="1"/>
    <col min="5635" max="5635" width="14.28515625" style="20" bestFit="1" customWidth="1"/>
    <col min="5636" max="5636" width="12" style="20" bestFit="1" customWidth="1"/>
    <col min="5637" max="5877" width="11.42578125" style="20"/>
    <col min="5878" max="5878" width="3.7109375" style="20" customWidth="1"/>
    <col min="5879" max="5879" width="8.7109375" style="20" customWidth="1"/>
    <col min="5880" max="5880" width="45.7109375" style="20" customWidth="1"/>
    <col min="5881" max="5884" width="7.7109375" style="20" customWidth="1"/>
    <col min="5885" max="5885" width="8.7109375" style="20" customWidth="1"/>
    <col min="5886" max="5886" width="7.7109375" style="20" customWidth="1"/>
    <col min="5887" max="5887" width="8.7109375" style="20" customWidth="1"/>
    <col min="5888" max="5888" width="7.7109375" style="20" customWidth="1"/>
    <col min="5889" max="5889" width="8.7109375" style="20" customWidth="1"/>
    <col min="5890" max="5890" width="10.7109375" style="20" customWidth="1"/>
    <col min="5891" max="5891" width="14.28515625" style="20" bestFit="1" customWidth="1"/>
    <col min="5892" max="5892" width="12" style="20" bestFit="1" customWidth="1"/>
    <col min="5893" max="6133" width="11.42578125" style="20"/>
    <col min="6134" max="6134" width="3.7109375" style="20" customWidth="1"/>
    <col min="6135" max="6135" width="8.7109375" style="20" customWidth="1"/>
    <col min="6136" max="6136" width="45.7109375" style="20" customWidth="1"/>
    <col min="6137" max="6140" width="7.7109375" style="20" customWidth="1"/>
    <col min="6141" max="6141" width="8.7109375" style="20" customWidth="1"/>
    <col min="6142" max="6142" width="7.7109375" style="20" customWidth="1"/>
    <col min="6143" max="6143" width="8.7109375" style="20" customWidth="1"/>
    <col min="6144" max="6144" width="7.7109375" style="20" customWidth="1"/>
    <col min="6145" max="6145" width="8.7109375" style="20" customWidth="1"/>
    <col min="6146" max="6146" width="10.7109375" style="20" customWidth="1"/>
    <col min="6147" max="6147" width="14.28515625" style="20" bestFit="1" customWidth="1"/>
    <col min="6148" max="6148" width="12" style="20" bestFit="1" customWidth="1"/>
    <col min="6149" max="6389" width="11.42578125" style="20"/>
    <col min="6390" max="6390" width="3.7109375" style="20" customWidth="1"/>
    <col min="6391" max="6391" width="8.7109375" style="20" customWidth="1"/>
    <col min="6392" max="6392" width="45.7109375" style="20" customWidth="1"/>
    <col min="6393" max="6396" width="7.7109375" style="20" customWidth="1"/>
    <col min="6397" max="6397" width="8.7109375" style="20" customWidth="1"/>
    <col min="6398" max="6398" width="7.7109375" style="20" customWidth="1"/>
    <col min="6399" max="6399" width="8.7109375" style="20" customWidth="1"/>
    <col min="6400" max="6400" width="7.7109375" style="20" customWidth="1"/>
    <col min="6401" max="6401" width="8.7109375" style="20" customWidth="1"/>
    <col min="6402" max="6402" width="10.7109375" style="20" customWidth="1"/>
    <col min="6403" max="6403" width="14.28515625" style="20" bestFit="1" customWidth="1"/>
    <col min="6404" max="6404" width="12" style="20" bestFit="1" customWidth="1"/>
    <col min="6405" max="6645" width="11.42578125" style="20"/>
    <col min="6646" max="6646" width="3.7109375" style="20" customWidth="1"/>
    <col min="6647" max="6647" width="8.7109375" style="20" customWidth="1"/>
    <col min="6648" max="6648" width="45.7109375" style="20" customWidth="1"/>
    <col min="6649" max="6652" width="7.7109375" style="20" customWidth="1"/>
    <col min="6653" max="6653" width="8.7109375" style="20" customWidth="1"/>
    <col min="6654" max="6654" width="7.7109375" style="20" customWidth="1"/>
    <col min="6655" max="6655" width="8.7109375" style="20" customWidth="1"/>
    <col min="6656" max="6656" width="7.7109375" style="20" customWidth="1"/>
    <col min="6657" max="6657" width="8.7109375" style="20" customWidth="1"/>
    <col min="6658" max="6658" width="10.7109375" style="20" customWidth="1"/>
    <col min="6659" max="6659" width="14.28515625" style="20" bestFit="1" customWidth="1"/>
    <col min="6660" max="6660" width="12" style="20" bestFit="1" customWidth="1"/>
    <col min="6661" max="6901" width="11.42578125" style="20"/>
    <col min="6902" max="6902" width="3.7109375" style="20" customWidth="1"/>
    <col min="6903" max="6903" width="8.7109375" style="20" customWidth="1"/>
    <col min="6904" max="6904" width="45.7109375" style="20" customWidth="1"/>
    <col min="6905" max="6908" width="7.7109375" style="20" customWidth="1"/>
    <col min="6909" max="6909" width="8.7109375" style="20" customWidth="1"/>
    <col min="6910" max="6910" width="7.7109375" style="20" customWidth="1"/>
    <col min="6911" max="6911" width="8.7109375" style="20" customWidth="1"/>
    <col min="6912" max="6912" width="7.7109375" style="20" customWidth="1"/>
    <col min="6913" max="6913" width="8.7109375" style="20" customWidth="1"/>
    <col min="6914" max="6914" width="10.7109375" style="20" customWidth="1"/>
    <col min="6915" max="6915" width="14.28515625" style="20" bestFit="1" customWidth="1"/>
    <col min="6916" max="6916" width="12" style="20" bestFit="1" customWidth="1"/>
    <col min="6917" max="7157" width="11.42578125" style="20"/>
    <col min="7158" max="7158" width="3.7109375" style="20" customWidth="1"/>
    <col min="7159" max="7159" width="8.7109375" style="20" customWidth="1"/>
    <col min="7160" max="7160" width="45.7109375" style="20" customWidth="1"/>
    <col min="7161" max="7164" width="7.7109375" style="20" customWidth="1"/>
    <col min="7165" max="7165" width="8.7109375" style="20" customWidth="1"/>
    <col min="7166" max="7166" width="7.7109375" style="20" customWidth="1"/>
    <col min="7167" max="7167" width="8.7109375" style="20" customWidth="1"/>
    <col min="7168" max="7168" width="7.7109375" style="20" customWidth="1"/>
    <col min="7169" max="7169" width="8.7109375" style="20" customWidth="1"/>
    <col min="7170" max="7170" width="10.7109375" style="20" customWidth="1"/>
    <col min="7171" max="7171" width="14.28515625" style="20" bestFit="1" customWidth="1"/>
    <col min="7172" max="7172" width="12" style="20" bestFit="1" customWidth="1"/>
    <col min="7173" max="7413" width="11.42578125" style="20"/>
    <col min="7414" max="7414" width="3.7109375" style="20" customWidth="1"/>
    <col min="7415" max="7415" width="8.7109375" style="20" customWidth="1"/>
    <col min="7416" max="7416" width="45.7109375" style="20" customWidth="1"/>
    <col min="7417" max="7420" width="7.7109375" style="20" customWidth="1"/>
    <col min="7421" max="7421" width="8.7109375" style="20" customWidth="1"/>
    <col min="7422" max="7422" width="7.7109375" style="20" customWidth="1"/>
    <col min="7423" max="7423" width="8.7109375" style="20" customWidth="1"/>
    <col min="7424" max="7424" width="7.7109375" style="20" customWidth="1"/>
    <col min="7425" max="7425" width="8.7109375" style="20" customWidth="1"/>
    <col min="7426" max="7426" width="10.7109375" style="20" customWidth="1"/>
    <col min="7427" max="7427" width="14.28515625" style="20" bestFit="1" customWidth="1"/>
    <col min="7428" max="7428" width="12" style="20" bestFit="1" customWidth="1"/>
    <col min="7429" max="7669" width="11.42578125" style="20"/>
    <col min="7670" max="7670" width="3.7109375" style="20" customWidth="1"/>
    <col min="7671" max="7671" width="8.7109375" style="20" customWidth="1"/>
    <col min="7672" max="7672" width="45.7109375" style="20" customWidth="1"/>
    <col min="7673" max="7676" width="7.7109375" style="20" customWidth="1"/>
    <col min="7677" max="7677" width="8.7109375" style="20" customWidth="1"/>
    <col min="7678" max="7678" width="7.7109375" style="20" customWidth="1"/>
    <col min="7679" max="7679" width="8.7109375" style="20" customWidth="1"/>
    <col min="7680" max="7680" width="7.7109375" style="20" customWidth="1"/>
    <col min="7681" max="7681" width="8.7109375" style="20" customWidth="1"/>
    <col min="7682" max="7682" width="10.7109375" style="20" customWidth="1"/>
    <col min="7683" max="7683" width="14.28515625" style="20" bestFit="1" customWidth="1"/>
    <col min="7684" max="7684" width="12" style="20" bestFit="1" customWidth="1"/>
    <col min="7685" max="7925" width="11.42578125" style="20"/>
    <col min="7926" max="7926" width="3.7109375" style="20" customWidth="1"/>
    <col min="7927" max="7927" width="8.7109375" style="20" customWidth="1"/>
    <col min="7928" max="7928" width="45.7109375" style="20" customWidth="1"/>
    <col min="7929" max="7932" width="7.7109375" style="20" customWidth="1"/>
    <col min="7933" max="7933" width="8.7109375" style="20" customWidth="1"/>
    <col min="7934" max="7934" width="7.7109375" style="20" customWidth="1"/>
    <col min="7935" max="7935" width="8.7109375" style="20" customWidth="1"/>
    <col min="7936" max="7936" width="7.7109375" style="20" customWidth="1"/>
    <col min="7937" max="7937" width="8.7109375" style="20" customWidth="1"/>
    <col min="7938" max="7938" width="10.7109375" style="20" customWidth="1"/>
    <col min="7939" max="7939" width="14.28515625" style="20" bestFit="1" customWidth="1"/>
    <col min="7940" max="7940" width="12" style="20" bestFit="1" customWidth="1"/>
    <col min="7941" max="8181" width="11.42578125" style="20"/>
    <col min="8182" max="8182" width="3.7109375" style="20" customWidth="1"/>
    <col min="8183" max="8183" width="8.7109375" style="20" customWidth="1"/>
    <col min="8184" max="8184" width="45.7109375" style="20" customWidth="1"/>
    <col min="8185" max="8188" width="7.7109375" style="20" customWidth="1"/>
    <col min="8189" max="8189" width="8.7109375" style="20" customWidth="1"/>
    <col min="8190" max="8190" width="7.7109375" style="20" customWidth="1"/>
    <col min="8191" max="8191" width="8.7109375" style="20" customWidth="1"/>
    <col min="8192" max="8192" width="7.7109375" style="20" customWidth="1"/>
    <col min="8193" max="8193" width="8.7109375" style="20" customWidth="1"/>
    <col min="8194" max="8194" width="10.7109375" style="20" customWidth="1"/>
    <col min="8195" max="8195" width="14.28515625" style="20" bestFit="1" customWidth="1"/>
    <col min="8196" max="8196" width="12" style="20" bestFit="1" customWidth="1"/>
    <col min="8197" max="8437" width="11.42578125" style="20"/>
    <col min="8438" max="8438" width="3.7109375" style="20" customWidth="1"/>
    <col min="8439" max="8439" width="8.7109375" style="20" customWidth="1"/>
    <col min="8440" max="8440" width="45.7109375" style="20" customWidth="1"/>
    <col min="8441" max="8444" width="7.7109375" style="20" customWidth="1"/>
    <col min="8445" max="8445" width="8.7109375" style="20" customWidth="1"/>
    <col min="8446" max="8446" width="7.7109375" style="20" customWidth="1"/>
    <col min="8447" max="8447" width="8.7109375" style="20" customWidth="1"/>
    <col min="8448" max="8448" width="7.7109375" style="20" customWidth="1"/>
    <col min="8449" max="8449" width="8.7109375" style="20" customWidth="1"/>
    <col min="8450" max="8450" width="10.7109375" style="20" customWidth="1"/>
    <col min="8451" max="8451" width="14.28515625" style="20" bestFit="1" customWidth="1"/>
    <col min="8452" max="8452" width="12" style="20" bestFit="1" customWidth="1"/>
    <col min="8453" max="8693" width="11.42578125" style="20"/>
    <col min="8694" max="8694" width="3.7109375" style="20" customWidth="1"/>
    <col min="8695" max="8695" width="8.7109375" style="20" customWidth="1"/>
    <col min="8696" max="8696" width="45.7109375" style="20" customWidth="1"/>
    <col min="8697" max="8700" width="7.7109375" style="20" customWidth="1"/>
    <col min="8701" max="8701" width="8.7109375" style="20" customWidth="1"/>
    <col min="8702" max="8702" width="7.7109375" style="20" customWidth="1"/>
    <col min="8703" max="8703" width="8.7109375" style="20" customWidth="1"/>
    <col min="8704" max="8704" width="7.7109375" style="20" customWidth="1"/>
    <col min="8705" max="8705" width="8.7109375" style="20" customWidth="1"/>
    <col min="8706" max="8706" width="10.7109375" style="20" customWidth="1"/>
    <col min="8707" max="8707" width="14.28515625" style="20" bestFit="1" customWidth="1"/>
    <col min="8708" max="8708" width="12" style="20" bestFit="1" customWidth="1"/>
    <col min="8709" max="8949" width="11.42578125" style="20"/>
    <col min="8950" max="8950" width="3.7109375" style="20" customWidth="1"/>
    <col min="8951" max="8951" width="8.7109375" style="20" customWidth="1"/>
    <col min="8952" max="8952" width="45.7109375" style="20" customWidth="1"/>
    <col min="8953" max="8956" width="7.7109375" style="20" customWidth="1"/>
    <col min="8957" max="8957" width="8.7109375" style="20" customWidth="1"/>
    <col min="8958" max="8958" width="7.7109375" style="20" customWidth="1"/>
    <col min="8959" max="8959" width="8.7109375" style="20" customWidth="1"/>
    <col min="8960" max="8960" width="7.7109375" style="20" customWidth="1"/>
    <col min="8961" max="8961" width="8.7109375" style="20" customWidth="1"/>
    <col min="8962" max="8962" width="10.7109375" style="20" customWidth="1"/>
    <col min="8963" max="8963" width="14.28515625" style="20" bestFit="1" customWidth="1"/>
    <col min="8964" max="8964" width="12" style="20" bestFit="1" customWidth="1"/>
    <col min="8965" max="9205" width="11.42578125" style="20"/>
    <col min="9206" max="9206" width="3.7109375" style="20" customWidth="1"/>
    <col min="9207" max="9207" width="8.7109375" style="20" customWidth="1"/>
    <col min="9208" max="9208" width="45.7109375" style="20" customWidth="1"/>
    <col min="9209" max="9212" width="7.7109375" style="20" customWidth="1"/>
    <col min="9213" max="9213" width="8.7109375" style="20" customWidth="1"/>
    <col min="9214" max="9214" width="7.7109375" style="20" customWidth="1"/>
    <col min="9215" max="9215" width="8.7109375" style="20" customWidth="1"/>
    <col min="9216" max="9216" width="7.7109375" style="20" customWidth="1"/>
    <col min="9217" max="9217" width="8.7109375" style="20" customWidth="1"/>
    <col min="9218" max="9218" width="10.7109375" style="20" customWidth="1"/>
    <col min="9219" max="9219" width="14.28515625" style="20" bestFit="1" customWidth="1"/>
    <col min="9220" max="9220" width="12" style="20" bestFit="1" customWidth="1"/>
    <col min="9221" max="9461" width="11.42578125" style="20"/>
    <col min="9462" max="9462" width="3.7109375" style="20" customWidth="1"/>
    <col min="9463" max="9463" width="8.7109375" style="20" customWidth="1"/>
    <col min="9464" max="9464" width="45.7109375" style="20" customWidth="1"/>
    <col min="9465" max="9468" width="7.7109375" style="20" customWidth="1"/>
    <col min="9469" max="9469" width="8.7109375" style="20" customWidth="1"/>
    <col min="9470" max="9470" width="7.7109375" style="20" customWidth="1"/>
    <col min="9471" max="9471" width="8.7109375" style="20" customWidth="1"/>
    <col min="9472" max="9472" width="7.7109375" style="20" customWidth="1"/>
    <col min="9473" max="9473" width="8.7109375" style="20" customWidth="1"/>
    <col min="9474" max="9474" width="10.7109375" style="20" customWidth="1"/>
    <col min="9475" max="9475" width="14.28515625" style="20" bestFit="1" customWidth="1"/>
    <col min="9476" max="9476" width="12" style="20" bestFit="1" customWidth="1"/>
    <col min="9477" max="9717" width="11.42578125" style="20"/>
    <col min="9718" max="9718" width="3.7109375" style="20" customWidth="1"/>
    <col min="9719" max="9719" width="8.7109375" style="20" customWidth="1"/>
    <col min="9720" max="9720" width="45.7109375" style="20" customWidth="1"/>
    <col min="9721" max="9724" width="7.7109375" style="20" customWidth="1"/>
    <col min="9725" max="9725" width="8.7109375" style="20" customWidth="1"/>
    <col min="9726" max="9726" width="7.7109375" style="20" customWidth="1"/>
    <col min="9727" max="9727" width="8.7109375" style="20" customWidth="1"/>
    <col min="9728" max="9728" width="7.7109375" style="20" customWidth="1"/>
    <col min="9729" max="9729" width="8.7109375" style="20" customWidth="1"/>
    <col min="9730" max="9730" width="10.7109375" style="20" customWidth="1"/>
    <col min="9731" max="9731" width="14.28515625" style="20" bestFit="1" customWidth="1"/>
    <col min="9732" max="9732" width="12" style="20" bestFit="1" customWidth="1"/>
    <col min="9733" max="9973" width="11.42578125" style="20"/>
    <col min="9974" max="9974" width="3.7109375" style="20" customWidth="1"/>
    <col min="9975" max="9975" width="8.7109375" style="20" customWidth="1"/>
    <col min="9976" max="9976" width="45.7109375" style="20" customWidth="1"/>
    <col min="9977" max="9980" width="7.7109375" style="20" customWidth="1"/>
    <col min="9981" max="9981" width="8.7109375" style="20" customWidth="1"/>
    <col min="9982" max="9982" width="7.7109375" style="20" customWidth="1"/>
    <col min="9983" max="9983" width="8.7109375" style="20" customWidth="1"/>
    <col min="9984" max="9984" width="7.7109375" style="20" customWidth="1"/>
    <col min="9985" max="9985" width="8.7109375" style="20" customWidth="1"/>
    <col min="9986" max="9986" width="10.7109375" style="20" customWidth="1"/>
    <col min="9987" max="9987" width="14.28515625" style="20" bestFit="1" customWidth="1"/>
    <col min="9988" max="9988" width="12" style="20" bestFit="1" customWidth="1"/>
    <col min="9989" max="10229" width="11.42578125" style="20"/>
    <col min="10230" max="10230" width="3.7109375" style="20" customWidth="1"/>
    <col min="10231" max="10231" width="8.7109375" style="20" customWidth="1"/>
    <col min="10232" max="10232" width="45.7109375" style="20" customWidth="1"/>
    <col min="10233" max="10236" width="7.7109375" style="20" customWidth="1"/>
    <col min="10237" max="10237" width="8.7109375" style="20" customWidth="1"/>
    <col min="10238" max="10238" width="7.7109375" style="20" customWidth="1"/>
    <col min="10239" max="10239" width="8.7109375" style="20" customWidth="1"/>
    <col min="10240" max="10240" width="7.7109375" style="20" customWidth="1"/>
    <col min="10241" max="10241" width="8.7109375" style="20" customWidth="1"/>
    <col min="10242" max="10242" width="10.7109375" style="20" customWidth="1"/>
    <col min="10243" max="10243" width="14.28515625" style="20" bestFit="1" customWidth="1"/>
    <col min="10244" max="10244" width="12" style="20" bestFit="1" customWidth="1"/>
    <col min="10245" max="10485" width="11.42578125" style="20"/>
    <col min="10486" max="10486" width="3.7109375" style="20" customWidth="1"/>
    <col min="10487" max="10487" width="8.7109375" style="20" customWidth="1"/>
    <col min="10488" max="10488" width="45.7109375" style="20" customWidth="1"/>
    <col min="10489" max="10492" width="7.7109375" style="20" customWidth="1"/>
    <col min="10493" max="10493" width="8.7109375" style="20" customWidth="1"/>
    <col min="10494" max="10494" width="7.7109375" style="20" customWidth="1"/>
    <col min="10495" max="10495" width="8.7109375" style="20" customWidth="1"/>
    <col min="10496" max="10496" width="7.7109375" style="20" customWidth="1"/>
    <col min="10497" max="10497" width="8.7109375" style="20" customWidth="1"/>
    <col min="10498" max="10498" width="10.7109375" style="20" customWidth="1"/>
    <col min="10499" max="10499" width="14.28515625" style="20" bestFit="1" customWidth="1"/>
    <col min="10500" max="10500" width="12" style="20" bestFit="1" customWidth="1"/>
    <col min="10501" max="10741" width="11.42578125" style="20"/>
    <col min="10742" max="10742" width="3.7109375" style="20" customWidth="1"/>
    <col min="10743" max="10743" width="8.7109375" style="20" customWidth="1"/>
    <col min="10744" max="10744" width="45.7109375" style="20" customWidth="1"/>
    <col min="10745" max="10748" width="7.7109375" style="20" customWidth="1"/>
    <col min="10749" max="10749" width="8.7109375" style="20" customWidth="1"/>
    <col min="10750" max="10750" width="7.7109375" style="20" customWidth="1"/>
    <col min="10751" max="10751" width="8.7109375" style="20" customWidth="1"/>
    <col min="10752" max="10752" width="7.7109375" style="20" customWidth="1"/>
    <col min="10753" max="10753" width="8.7109375" style="20" customWidth="1"/>
    <col min="10754" max="10754" width="10.7109375" style="20" customWidth="1"/>
    <col min="10755" max="10755" width="14.28515625" style="20" bestFit="1" customWidth="1"/>
    <col min="10756" max="10756" width="12" style="20" bestFit="1" customWidth="1"/>
    <col min="10757" max="10997" width="11.42578125" style="20"/>
    <col min="10998" max="10998" width="3.7109375" style="20" customWidth="1"/>
    <col min="10999" max="10999" width="8.7109375" style="20" customWidth="1"/>
    <col min="11000" max="11000" width="45.7109375" style="20" customWidth="1"/>
    <col min="11001" max="11004" width="7.7109375" style="20" customWidth="1"/>
    <col min="11005" max="11005" width="8.7109375" style="20" customWidth="1"/>
    <col min="11006" max="11006" width="7.7109375" style="20" customWidth="1"/>
    <col min="11007" max="11007" width="8.7109375" style="20" customWidth="1"/>
    <col min="11008" max="11008" width="7.7109375" style="20" customWidth="1"/>
    <col min="11009" max="11009" width="8.7109375" style="20" customWidth="1"/>
    <col min="11010" max="11010" width="10.7109375" style="20" customWidth="1"/>
    <col min="11011" max="11011" width="14.28515625" style="20" bestFit="1" customWidth="1"/>
    <col min="11012" max="11012" width="12" style="20" bestFit="1" customWidth="1"/>
    <col min="11013" max="11253" width="11.42578125" style="20"/>
    <col min="11254" max="11254" width="3.7109375" style="20" customWidth="1"/>
    <col min="11255" max="11255" width="8.7109375" style="20" customWidth="1"/>
    <col min="11256" max="11256" width="45.7109375" style="20" customWidth="1"/>
    <col min="11257" max="11260" width="7.7109375" style="20" customWidth="1"/>
    <col min="11261" max="11261" width="8.7109375" style="20" customWidth="1"/>
    <col min="11262" max="11262" width="7.7109375" style="20" customWidth="1"/>
    <col min="11263" max="11263" width="8.7109375" style="20" customWidth="1"/>
    <col min="11264" max="11264" width="7.7109375" style="20" customWidth="1"/>
    <col min="11265" max="11265" width="8.7109375" style="20" customWidth="1"/>
    <col min="11266" max="11266" width="10.7109375" style="20" customWidth="1"/>
    <col min="11267" max="11267" width="14.28515625" style="20" bestFit="1" customWidth="1"/>
    <col min="11268" max="11268" width="12" style="20" bestFit="1" customWidth="1"/>
    <col min="11269" max="11509" width="11.42578125" style="20"/>
    <col min="11510" max="11510" width="3.7109375" style="20" customWidth="1"/>
    <col min="11511" max="11511" width="8.7109375" style="20" customWidth="1"/>
    <col min="11512" max="11512" width="45.7109375" style="20" customWidth="1"/>
    <col min="11513" max="11516" width="7.7109375" style="20" customWidth="1"/>
    <col min="11517" max="11517" width="8.7109375" style="20" customWidth="1"/>
    <col min="11518" max="11518" width="7.7109375" style="20" customWidth="1"/>
    <col min="11519" max="11519" width="8.7109375" style="20" customWidth="1"/>
    <col min="11520" max="11520" width="7.7109375" style="20" customWidth="1"/>
    <col min="11521" max="11521" width="8.7109375" style="20" customWidth="1"/>
    <col min="11522" max="11522" width="10.7109375" style="20" customWidth="1"/>
    <col min="11523" max="11523" width="14.28515625" style="20" bestFit="1" customWidth="1"/>
    <col min="11524" max="11524" width="12" style="20" bestFit="1" customWidth="1"/>
    <col min="11525" max="11765" width="11.42578125" style="20"/>
    <col min="11766" max="11766" width="3.7109375" style="20" customWidth="1"/>
    <col min="11767" max="11767" width="8.7109375" style="20" customWidth="1"/>
    <col min="11768" max="11768" width="45.7109375" style="20" customWidth="1"/>
    <col min="11769" max="11772" width="7.7109375" style="20" customWidth="1"/>
    <col min="11773" max="11773" width="8.7109375" style="20" customWidth="1"/>
    <col min="11774" max="11774" width="7.7109375" style="20" customWidth="1"/>
    <col min="11775" max="11775" width="8.7109375" style="20" customWidth="1"/>
    <col min="11776" max="11776" width="7.7109375" style="20" customWidth="1"/>
    <col min="11777" max="11777" width="8.7109375" style="20" customWidth="1"/>
    <col min="11778" max="11778" width="10.7109375" style="20" customWidth="1"/>
    <col min="11779" max="11779" width="14.28515625" style="20" bestFit="1" customWidth="1"/>
    <col min="11780" max="11780" width="12" style="20" bestFit="1" customWidth="1"/>
    <col min="11781" max="12021" width="11.42578125" style="20"/>
    <col min="12022" max="12022" width="3.7109375" style="20" customWidth="1"/>
    <col min="12023" max="12023" width="8.7109375" style="20" customWidth="1"/>
    <col min="12024" max="12024" width="45.7109375" style="20" customWidth="1"/>
    <col min="12025" max="12028" width="7.7109375" style="20" customWidth="1"/>
    <col min="12029" max="12029" width="8.7109375" style="20" customWidth="1"/>
    <col min="12030" max="12030" width="7.7109375" style="20" customWidth="1"/>
    <col min="12031" max="12031" width="8.7109375" style="20" customWidth="1"/>
    <col min="12032" max="12032" width="7.7109375" style="20" customWidth="1"/>
    <col min="12033" max="12033" width="8.7109375" style="20" customWidth="1"/>
    <col min="12034" max="12034" width="10.7109375" style="20" customWidth="1"/>
    <col min="12035" max="12035" width="14.28515625" style="20" bestFit="1" customWidth="1"/>
    <col min="12036" max="12036" width="12" style="20" bestFit="1" customWidth="1"/>
    <col min="12037" max="12277" width="11.42578125" style="20"/>
    <col min="12278" max="12278" width="3.7109375" style="20" customWidth="1"/>
    <col min="12279" max="12279" width="8.7109375" style="20" customWidth="1"/>
    <col min="12280" max="12280" width="45.7109375" style="20" customWidth="1"/>
    <col min="12281" max="12284" width="7.7109375" style="20" customWidth="1"/>
    <col min="12285" max="12285" width="8.7109375" style="20" customWidth="1"/>
    <col min="12286" max="12286" width="7.7109375" style="20" customWidth="1"/>
    <col min="12287" max="12287" width="8.7109375" style="20" customWidth="1"/>
    <col min="12288" max="12288" width="7.7109375" style="20" customWidth="1"/>
    <col min="12289" max="12289" width="8.7109375" style="20" customWidth="1"/>
    <col min="12290" max="12290" width="10.7109375" style="20" customWidth="1"/>
    <col min="12291" max="12291" width="14.28515625" style="20" bestFit="1" customWidth="1"/>
    <col min="12292" max="12292" width="12" style="20" bestFit="1" customWidth="1"/>
    <col min="12293" max="12533" width="11.42578125" style="20"/>
    <col min="12534" max="12534" width="3.7109375" style="20" customWidth="1"/>
    <col min="12535" max="12535" width="8.7109375" style="20" customWidth="1"/>
    <col min="12536" max="12536" width="45.7109375" style="20" customWidth="1"/>
    <col min="12537" max="12540" width="7.7109375" style="20" customWidth="1"/>
    <col min="12541" max="12541" width="8.7109375" style="20" customWidth="1"/>
    <col min="12542" max="12542" width="7.7109375" style="20" customWidth="1"/>
    <col min="12543" max="12543" width="8.7109375" style="20" customWidth="1"/>
    <col min="12544" max="12544" width="7.7109375" style="20" customWidth="1"/>
    <col min="12545" max="12545" width="8.7109375" style="20" customWidth="1"/>
    <col min="12546" max="12546" width="10.7109375" style="20" customWidth="1"/>
    <col min="12547" max="12547" width="14.28515625" style="20" bestFit="1" customWidth="1"/>
    <col min="12548" max="12548" width="12" style="20" bestFit="1" customWidth="1"/>
    <col min="12549" max="12789" width="11.42578125" style="20"/>
    <col min="12790" max="12790" width="3.7109375" style="20" customWidth="1"/>
    <col min="12791" max="12791" width="8.7109375" style="20" customWidth="1"/>
    <col min="12792" max="12792" width="45.7109375" style="20" customWidth="1"/>
    <col min="12793" max="12796" width="7.7109375" style="20" customWidth="1"/>
    <col min="12797" max="12797" width="8.7109375" style="20" customWidth="1"/>
    <col min="12798" max="12798" width="7.7109375" style="20" customWidth="1"/>
    <col min="12799" max="12799" width="8.7109375" style="20" customWidth="1"/>
    <col min="12800" max="12800" width="7.7109375" style="20" customWidth="1"/>
    <col min="12801" max="12801" width="8.7109375" style="20" customWidth="1"/>
    <col min="12802" max="12802" width="10.7109375" style="20" customWidth="1"/>
    <col min="12803" max="12803" width="14.28515625" style="20" bestFit="1" customWidth="1"/>
    <col min="12804" max="12804" width="12" style="20" bestFit="1" customWidth="1"/>
    <col min="12805" max="13045" width="11.42578125" style="20"/>
    <col min="13046" max="13046" width="3.7109375" style="20" customWidth="1"/>
    <col min="13047" max="13047" width="8.7109375" style="20" customWidth="1"/>
    <col min="13048" max="13048" width="45.7109375" style="20" customWidth="1"/>
    <col min="13049" max="13052" width="7.7109375" style="20" customWidth="1"/>
    <col min="13053" max="13053" width="8.7109375" style="20" customWidth="1"/>
    <col min="13054" max="13054" width="7.7109375" style="20" customWidth="1"/>
    <col min="13055" max="13055" width="8.7109375" style="20" customWidth="1"/>
    <col min="13056" max="13056" width="7.7109375" style="20" customWidth="1"/>
    <col min="13057" max="13057" width="8.7109375" style="20" customWidth="1"/>
    <col min="13058" max="13058" width="10.7109375" style="20" customWidth="1"/>
    <col min="13059" max="13059" width="14.28515625" style="20" bestFit="1" customWidth="1"/>
    <col min="13060" max="13060" width="12" style="20" bestFit="1" customWidth="1"/>
    <col min="13061" max="13301" width="11.42578125" style="20"/>
    <col min="13302" max="13302" width="3.7109375" style="20" customWidth="1"/>
    <col min="13303" max="13303" width="8.7109375" style="20" customWidth="1"/>
    <col min="13304" max="13304" width="45.7109375" style="20" customWidth="1"/>
    <col min="13305" max="13308" width="7.7109375" style="20" customWidth="1"/>
    <col min="13309" max="13309" width="8.7109375" style="20" customWidth="1"/>
    <col min="13310" max="13310" width="7.7109375" style="20" customWidth="1"/>
    <col min="13311" max="13311" width="8.7109375" style="20" customWidth="1"/>
    <col min="13312" max="13312" width="7.7109375" style="20" customWidth="1"/>
    <col min="13313" max="13313" width="8.7109375" style="20" customWidth="1"/>
    <col min="13314" max="13314" width="10.7109375" style="20" customWidth="1"/>
    <col min="13315" max="13315" width="14.28515625" style="20" bestFit="1" customWidth="1"/>
    <col min="13316" max="13316" width="12" style="20" bestFit="1" customWidth="1"/>
    <col min="13317" max="13557" width="11.42578125" style="20"/>
    <col min="13558" max="13558" width="3.7109375" style="20" customWidth="1"/>
    <col min="13559" max="13559" width="8.7109375" style="20" customWidth="1"/>
    <col min="13560" max="13560" width="45.7109375" style="20" customWidth="1"/>
    <col min="13561" max="13564" width="7.7109375" style="20" customWidth="1"/>
    <col min="13565" max="13565" width="8.7109375" style="20" customWidth="1"/>
    <col min="13566" max="13566" width="7.7109375" style="20" customWidth="1"/>
    <col min="13567" max="13567" width="8.7109375" style="20" customWidth="1"/>
    <col min="13568" max="13568" width="7.7109375" style="20" customWidth="1"/>
    <col min="13569" max="13569" width="8.7109375" style="20" customWidth="1"/>
    <col min="13570" max="13570" width="10.7109375" style="20" customWidth="1"/>
    <col min="13571" max="13571" width="14.28515625" style="20" bestFit="1" customWidth="1"/>
    <col min="13572" max="13572" width="12" style="20" bestFit="1" customWidth="1"/>
    <col min="13573" max="13813" width="11.42578125" style="20"/>
    <col min="13814" max="13814" width="3.7109375" style="20" customWidth="1"/>
    <col min="13815" max="13815" width="8.7109375" style="20" customWidth="1"/>
    <col min="13816" max="13816" width="45.7109375" style="20" customWidth="1"/>
    <col min="13817" max="13820" width="7.7109375" style="20" customWidth="1"/>
    <col min="13821" max="13821" width="8.7109375" style="20" customWidth="1"/>
    <col min="13822" max="13822" width="7.7109375" style="20" customWidth="1"/>
    <col min="13823" max="13823" width="8.7109375" style="20" customWidth="1"/>
    <col min="13824" max="13824" width="7.7109375" style="20" customWidth="1"/>
    <col min="13825" max="13825" width="8.7109375" style="20" customWidth="1"/>
    <col min="13826" max="13826" width="10.7109375" style="20" customWidth="1"/>
    <col min="13827" max="13827" width="14.28515625" style="20" bestFit="1" customWidth="1"/>
    <col min="13828" max="13828" width="12" style="20" bestFit="1" customWidth="1"/>
    <col min="13829" max="14069" width="11.42578125" style="20"/>
    <col min="14070" max="14070" width="3.7109375" style="20" customWidth="1"/>
    <col min="14071" max="14071" width="8.7109375" style="20" customWidth="1"/>
    <col min="14072" max="14072" width="45.7109375" style="20" customWidth="1"/>
    <col min="14073" max="14076" width="7.7109375" style="20" customWidth="1"/>
    <col min="14077" max="14077" width="8.7109375" style="20" customWidth="1"/>
    <col min="14078" max="14078" width="7.7109375" style="20" customWidth="1"/>
    <col min="14079" max="14079" width="8.7109375" style="20" customWidth="1"/>
    <col min="14080" max="14080" width="7.7109375" style="20" customWidth="1"/>
    <col min="14081" max="14081" width="8.7109375" style="20" customWidth="1"/>
    <col min="14082" max="14082" width="10.7109375" style="20" customWidth="1"/>
    <col min="14083" max="14083" width="14.28515625" style="20" bestFit="1" customWidth="1"/>
    <col min="14084" max="14084" width="12" style="20" bestFit="1" customWidth="1"/>
    <col min="14085" max="14325" width="11.42578125" style="20"/>
    <col min="14326" max="14326" width="3.7109375" style="20" customWidth="1"/>
    <col min="14327" max="14327" width="8.7109375" style="20" customWidth="1"/>
    <col min="14328" max="14328" width="45.7109375" style="20" customWidth="1"/>
    <col min="14329" max="14332" width="7.7109375" style="20" customWidth="1"/>
    <col min="14333" max="14333" width="8.7109375" style="20" customWidth="1"/>
    <col min="14334" max="14334" width="7.7109375" style="20" customWidth="1"/>
    <col min="14335" max="14335" width="8.7109375" style="20" customWidth="1"/>
    <col min="14336" max="14336" width="7.7109375" style="20" customWidth="1"/>
    <col min="14337" max="14337" width="8.7109375" style="20" customWidth="1"/>
    <col min="14338" max="14338" width="10.7109375" style="20" customWidth="1"/>
    <col min="14339" max="14339" width="14.28515625" style="20" bestFit="1" customWidth="1"/>
    <col min="14340" max="14340" width="12" style="20" bestFit="1" customWidth="1"/>
    <col min="14341" max="14581" width="11.42578125" style="20"/>
    <col min="14582" max="14582" width="3.7109375" style="20" customWidth="1"/>
    <col min="14583" max="14583" width="8.7109375" style="20" customWidth="1"/>
    <col min="14584" max="14584" width="45.7109375" style="20" customWidth="1"/>
    <col min="14585" max="14588" width="7.7109375" style="20" customWidth="1"/>
    <col min="14589" max="14589" width="8.7109375" style="20" customWidth="1"/>
    <col min="14590" max="14590" width="7.7109375" style="20" customWidth="1"/>
    <col min="14591" max="14591" width="8.7109375" style="20" customWidth="1"/>
    <col min="14592" max="14592" width="7.7109375" style="20" customWidth="1"/>
    <col min="14593" max="14593" width="8.7109375" style="20" customWidth="1"/>
    <col min="14594" max="14594" width="10.7109375" style="20" customWidth="1"/>
    <col min="14595" max="14595" width="14.28515625" style="20" bestFit="1" customWidth="1"/>
    <col min="14596" max="14596" width="12" style="20" bestFit="1" customWidth="1"/>
    <col min="14597" max="14837" width="11.42578125" style="20"/>
    <col min="14838" max="14838" width="3.7109375" style="20" customWidth="1"/>
    <col min="14839" max="14839" width="8.7109375" style="20" customWidth="1"/>
    <col min="14840" max="14840" width="45.7109375" style="20" customWidth="1"/>
    <col min="14841" max="14844" width="7.7109375" style="20" customWidth="1"/>
    <col min="14845" max="14845" width="8.7109375" style="20" customWidth="1"/>
    <col min="14846" max="14846" width="7.7109375" style="20" customWidth="1"/>
    <col min="14847" max="14847" width="8.7109375" style="20" customWidth="1"/>
    <col min="14848" max="14848" width="7.7109375" style="20" customWidth="1"/>
    <col min="14849" max="14849" width="8.7109375" style="20" customWidth="1"/>
    <col min="14850" max="14850" width="10.7109375" style="20" customWidth="1"/>
    <col min="14851" max="14851" width="14.28515625" style="20" bestFit="1" customWidth="1"/>
    <col min="14852" max="14852" width="12" style="20" bestFit="1" customWidth="1"/>
    <col min="14853" max="15093" width="11.42578125" style="20"/>
    <col min="15094" max="15094" width="3.7109375" style="20" customWidth="1"/>
    <col min="15095" max="15095" width="8.7109375" style="20" customWidth="1"/>
    <col min="15096" max="15096" width="45.7109375" style="20" customWidth="1"/>
    <col min="15097" max="15100" width="7.7109375" style="20" customWidth="1"/>
    <col min="15101" max="15101" width="8.7109375" style="20" customWidth="1"/>
    <col min="15102" max="15102" width="7.7109375" style="20" customWidth="1"/>
    <col min="15103" max="15103" width="8.7109375" style="20" customWidth="1"/>
    <col min="15104" max="15104" width="7.7109375" style="20" customWidth="1"/>
    <col min="15105" max="15105" width="8.7109375" style="20" customWidth="1"/>
    <col min="15106" max="15106" width="10.7109375" style="20" customWidth="1"/>
    <col min="15107" max="15107" width="14.28515625" style="20" bestFit="1" customWidth="1"/>
    <col min="15108" max="15108" width="12" style="20" bestFit="1" customWidth="1"/>
    <col min="15109" max="15349" width="11.42578125" style="20"/>
    <col min="15350" max="15350" width="3.7109375" style="20" customWidth="1"/>
    <col min="15351" max="15351" width="8.7109375" style="20" customWidth="1"/>
    <col min="15352" max="15352" width="45.7109375" style="20" customWidth="1"/>
    <col min="15353" max="15356" width="7.7109375" style="20" customWidth="1"/>
    <col min="15357" max="15357" width="8.7109375" style="20" customWidth="1"/>
    <col min="15358" max="15358" width="7.7109375" style="20" customWidth="1"/>
    <col min="15359" max="15359" width="8.7109375" style="20" customWidth="1"/>
    <col min="15360" max="15360" width="7.7109375" style="20" customWidth="1"/>
    <col min="15361" max="15361" width="8.7109375" style="20" customWidth="1"/>
    <col min="15362" max="15362" width="10.7109375" style="20" customWidth="1"/>
    <col min="15363" max="15363" width="14.28515625" style="20" bestFit="1" customWidth="1"/>
    <col min="15364" max="15364" width="12" style="20" bestFit="1" customWidth="1"/>
    <col min="15365" max="15605" width="11.42578125" style="20"/>
    <col min="15606" max="15606" width="3.7109375" style="20" customWidth="1"/>
    <col min="15607" max="15607" width="8.7109375" style="20" customWidth="1"/>
    <col min="15608" max="15608" width="45.7109375" style="20" customWidth="1"/>
    <col min="15609" max="15612" width="7.7109375" style="20" customWidth="1"/>
    <col min="15613" max="15613" width="8.7109375" style="20" customWidth="1"/>
    <col min="15614" max="15614" width="7.7109375" style="20" customWidth="1"/>
    <col min="15615" max="15615" width="8.7109375" style="20" customWidth="1"/>
    <col min="15616" max="15616" width="7.7109375" style="20" customWidth="1"/>
    <col min="15617" max="15617" width="8.7109375" style="20" customWidth="1"/>
    <col min="15618" max="15618" width="10.7109375" style="20" customWidth="1"/>
    <col min="15619" max="15619" width="14.28515625" style="20" bestFit="1" customWidth="1"/>
    <col min="15620" max="15620" width="12" style="20" bestFit="1" customWidth="1"/>
    <col min="15621" max="15861" width="11.42578125" style="20"/>
    <col min="15862" max="15862" width="3.7109375" style="20" customWidth="1"/>
    <col min="15863" max="15863" width="8.7109375" style="20" customWidth="1"/>
    <col min="15864" max="15864" width="45.7109375" style="20" customWidth="1"/>
    <col min="15865" max="15868" width="7.7109375" style="20" customWidth="1"/>
    <col min="15869" max="15869" width="8.7109375" style="20" customWidth="1"/>
    <col min="15870" max="15870" width="7.7109375" style="20" customWidth="1"/>
    <col min="15871" max="15871" width="8.7109375" style="20" customWidth="1"/>
    <col min="15872" max="15872" width="7.7109375" style="20" customWidth="1"/>
    <col min="15873" max="15873" width="8.7109375" style="20" customWidth="1"/>
    <col min="15874" max="15874" width="10.7109375" style="20" customWidth="1"/>
    <col min="15875" max="15875" width="14.28515625" style="20" bestFit="1" customWidth="1"/>
    <col min="15876" max="15876" width="12" style="20" bestFit="1" customWidth="1"/>
    <col min="15877" max="16117" width="11.42578125" style="20"/>
    <col min="16118" max="16118" width="3.7109375" style="20" customWidth="1"/>
    <col min="16119" max="16119" width="8.7109375" style="20" customWidth="1"/>
    <col min="16120" max="16120" width="45.7109375" style="20" customWidth="1"/>
    <col min="16121" max="16124" width="7.7109375" style="20" customWidth="1"/>
    <col min="16125" max="16125" width="8.7109375" style="20" customWidth="1"/>
    <col min="16126" max="16126" width="7.7109375" style="20" customWidth="1"/>
    <col min="16127" max="16127" width="8.7109375" style="20" customWidth="1"/>
    <col min="16128" max="16128" width="7.7109375" style="20" customWidth="1"/>
    <col min="16129" max="16129" width="8.7109375" style="20" customWidth="1"/>
    <col min="16130" max="16130" width="10.7109375" style="20" customWidth="1"/>
    <col min="16131" max="16131" width="14.28515625" style="20" bestFit="1" customWidth="1"/>
    <col min="16132" max="16132" width="12" style="20" bestFit="1" customWidth="1"/>
    <col min="16133" max="16384" width="11.42578125" style="20"/>
  </cols>
  <sheetData>
    <row r="1" spans="1:11" s="1" customFormat="1" ht="26.25" customHeight="1" x14ac:dyDescent="0.25">
      <c r="A1" s="49" t="s">
        <v>20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s="2" customFormat="1" ht="33.75" customHeight="1" x14ac:dyDescent="0.2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s="3" customFormat="1" ht="13.5" customHeight="1" x14ac:dyDescent="0.25">
      <c r="A3" s="51" t="s">
        <v>1</v>
      </c>
      <c r="B3" s="4"/>
      <c r="C3" s="54" t="s">
        <v>2</v>
      </c>
      <c r="D3" s="57" t="s">
        <v>46</v>
      </c>
      <c r="E3" s="59" t="s">
        <v>4</v>
      </c>
      <c r="F3" s="60"/>
      <c r="G3" s="59" t="s">
        <v>5</v>
      </c>
      <c r="H3" s="60"/>
      <c r="I3" s="59" t="s">
        <v>6</v>
      </c>
      <c r="J3" s="60"/>
      <c r="K3" s="47" t="s">
        <v>7</v>
      </c>
    </row>
    <row r="4" spans="1:11" s="3" customFormat="1" x14ac:dyDescent="0.25">
      <c r="A4" s="52"/>
      <c r="B4" s="5" t="s">
        <v>8</v>
      </c>
      <c r="C4" s="55"/>
      <c r="D4" s="58"/>
      <c r="E4" s="61"/>
      <c r="F4" s="62"/>
      <c r="G4" s="61"/>
      <c r="H4" s="62"/>
      <c r="I4" s="63" t="s">
        <v>9</v>
      </c>
      <c r="J4" s="62"/>
      <c r="K4" s="58"/>
    </row>
    <row r="5" spans="1:11" s="3" customFormat="1" x14ac:dyDescent="0.25">
      <c r="A5" s="52"/>
      <c r="B5" s="6" t="s">
        <v>10</v>
      </c>
      <c r="C5" s="55"/>
      <c r="D5" s="58"/>
      <c r="E5" s="7" t="s">
        <v>11</v>
      </c>
      <c r="F5" s="47" t="s">
        <v>3</v>
      </c>
      <c r="G5" s="7" t="s">
        <v>11</v>
      </c>
      <c r="H5" s="47" t="s">
        <v>3</v>
      </c>
      <c r="I5" s="7" t="s">
        <v>11</v>
      </c>
      <c r="J5" s="47" t="s">
        <v>3</v>
      </c>
      <c r="K5" s="58"/>
    </row>
    <row r="6" spans="1:11" s="3" customFormat="1" x14ac:dyDescent="0.25">
      <c r="A6" s="53"/>
      <c r="B6" s="8"/>
      <c r="C6" s="56"/>
      <c r="D6" s="48"/>
      <c r="E6" s="9" t="s">
        <v>12</v>
      </c>
      <c r="F6" s="48"/>
      <c r="G6" s="9" t="s">
        <v>12</v>
      </c>
      <c r="H6" s="48"/>
      <c r="I6" s="9" t="s">
        <v>12</v>
      </c>
      <c r="J6" s="48"/>
      <c r="K6" s="48"/>
    </row>
    <row r="7" spans="1:11" s="3" customFormat="1" x14ac:dyDescent="0.25">
      <c r="A7" s="10">
        <v>1</v>
      </c>
      <c r="B7" s="11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</row>
    <row r="8" spans="1:11" s="15" customFormat="1" ht="25.5" x14ac:dyDescent="0.25">
      <c r="A8" s="12">
        <v>1</v>
      </c>
      <c r="B8" s="13" t="s">
        <v>21</v>
      </c>
      <c r="C8" s="12" t="s">
        <v>19</v>
      </c>
      <c r="D8" s="14">
        <v>2.5</v>
      </c>
      <c r="E8" s="14"/>
      <c r="F8" s="14">
        <f>D8*E8</f>
        <v>0</v>
      </c>
      <c r="G8" s="14"/>
      <c r="H8" s="14">
        <f>D8*G8</f>
        <v>0</v>
      </c>
      <c r="I8" s="14"/>
      <c r="J8" s="14">
        <f>D8*I8</f>
        <v>0</v>
      </c>
      <c r="K8" s="14">
        <f>J8+H8+F8</f>
        <v>0</v>
      </c>
    </row>
    <row r="9" spans="1:11" s="15" customFormat="1" ht="25.5" x14ac:dyDescent="0.25">
      <c r="A9" s="12">
        <v>2</v>
      </c>
      <c r="B9" s="13" t="s">
        <v>22</v>
      </c>
      <c r="C9" s="12" t="s">
        <v>13</v>
      </c>
      <c r="D9" s="14">
        <v>68</v>
      </c>
      <c r="E9" s="14"/>
      <c r="F9" s="14">
        <f t="shared" ref="F9:F29" si="0">D9*E9</f>
        <v>0</v>
      </c>
      <c r="G9" s="14"/>
      <c r="H9" s="14">
        <f t="shared" ref="H9:H29" si="1">D9*G9</f>
        <v>0</v>
      </c>
      <c r="I9" s="14"/>
      <c r="J9" s="14">
        <f t="shared" ref="J9:J29" si="2">D9*I9</f>
        <v>0</v>
      </c>
      <c r="K9" s="14">
        <f t="shared" ref="K9:K29" si="3">J9+H9+F9</f>
        <v>0</v>
      </c>
    </row>
    <row r="10" spans="1:11" s="15" customFormat="1" x14ac:dyDescent="0.25">
      <c r="A10" s="12">
        <v>3</v>
      </c>
      <c r="B10" s="13" t="s">
        <v>23</v>
      </c>
      <c r="C10" s="12" t="s">
        <v>13</v>
      </c>
      <c r="D10" s="14">
        <v>68</v>
      </c>
      <c r="E10" s="14"/>
      <c r="F10" s="14">
        <f t="shared" si="0"/>
        <v>0</v>
      </c>
      <c r="G10" s="14"/>
      <c r="H10" s="14">
        <f t="shared" si="1"/>
        <v>0</v>
      </c>
      <c r="I10" s="14"/>
      <c r="J10" s="14">
        <f t="shared" si="2"/>
        <v>0</v>
      </c>
      <c r="K10" s="14">
        <f t="shared" si="3"/>
        <v>0</v>
      </c>
    </row>
    <row r="11" spans="1:11" s="15" customFormat="1" ht="25.5" x14ac:dyDescent="0.25">
      <c r="A11" s="12">
        <v>4</v>
      </c>
      <c r="B11" s="13" t="s">
        <v>32</v>
      </c>
      <c r="C11" s="12" t="s">
        <v>13</v>
      </c>
      <c r="D11" s="14">
        <v>33.799999999999997</v>
      </c>
      <c r="E11" s="14"/>
      <c r="F11" s="14">
        <f t="shared" si="0"/>
        <v>0</v>
      </c>
      <c r="G11" s="14"/>
      <c r="H11" s="14">
        <f t="shared" si="1"/>
        <v>0</v>
      </c>
      <c r="I11" s="14"/>
      <c r="J11" s="14">
        <f t="shared" si="2"/>
        <v>0</v>
      </c>
      <c r="K11" s="14">
        <f t="shared" si="3"/>
        <v>0</v>
      </c>
    </row>
    <row r="12" spans="1:11" s="15" customFormat="1" x14ac:dyDescent="0.25">
      <c r="A12" s="12">
        <v>5</v>
      </c>
      <c r="B12" s="13" t="s">
        <v>33</v>
      </c>
      <c r="C12" s="12" t="s">
        <v>13</v>
      </c>
      <c r="D12" s="14">
        <v>3.8</v>
      </c>
      <c r="E12" s="14"/>
      <c r="F12" s="14">
        <f t="shared" si="0"/>
        <v>0</v>
      </c>
      <c r="G12" s="14"/>
      <c r="H12" s="14">
        <f t="shared" si="1"/>
        <v>0</v>
      </c>
      <c r="I12" s="14"/>
      <c r="J12" s="14">
        <f t="shared" si="2"/>
        <v>0</v>
      </c>
      <c r="K12" s="14">
        <f t="shared" si="3"/>
        <v>0</v>
      </c>
    </row>
    <row r="13" spans="1:11" s="15" customFormat="1" x14ac:dyDescent="0.25">
      <c r="A13" s="12">
        <v>6</v>
      </c>
      <c r="B13" s="13" t="s">
        <v>45</v>
      </c>
      <c r="C13" s="12" t="s">
        <v>30</v>
      </c>
      <c r="D13" s="14">
        <v>11</v>
      </c>
      <c r="E13" s="14"/>
      <c r="F13" s="14">
        <f t="shared" si="0"/>
        <v>0</v>
      </c>
      <c r="G13" s="14"/>
      <c r="H13" s="14">
        <f t="shared" si="1"/>
        <v>0</v>
      </c>
      <c r="I13" s="14"/>
      <c r="J13" s="14">
        <f t="shared" si="2"/>
        <v>0</v>
      </c>
      <c r="K13" s="14">
        <f t="shared" si="3"/>
        <v>0</v>
      </c>
    </row>
    <row r="14" spans="1:11" s="15" customFormat="1" x14ac:dyDescent="0.25">
      <c r="A14" s="12">
        <v>7</v>
      </c>
      <c r="B14" s="13" t="s">
        <v>44</v>
      </c>
      <c r="C14" s="12" t="s">
        <v>18</v>
      </c>
      <c r="D14" s="14">
        <v>1</v>
      </c>
      <c r="E14" s="14"/>
      <c r="F14" s="14">
        <f t="shared" si="0"/>
        <v>0</v>
      </c>
      <c r="G14" s="14"/>
      <c r="H14" s="14">
        <f t="shared" si="1"/>
        <v>0</v>
      </c>
      <c r="I14" s="14"/>
      <c r="J14" s="14">
        <f t="shared" si="2"/>
        <v>0</v>
      </c>
      <c r="K14" s="14">
        <f t="shared" si="3"/>
        <v>0</v>
      </c>
    </row>
    <row r="15" spans="1:11" s="15" customFormat="1" ht="25.5" x14ac:dyDescent="0.25">
      <c r="A15" s="12">
        <v>8</v>
      </c>
      <c r="B15" s="13" t="s">
        <v>34</v>
      </c>
      <c r="C15" s="12" t="s">
        <v>30</v>
      </c>
      <c r="D15" s="14">
        <v>38</v>
      </c>
      <c r="E15" s="14"/>
      <c r="F15" s="14">
        <f t="shared" si="0"/>
        <v>0</v>
      </c>
      <c r="G15" s="14"/>
      <c r="H15" s="14">
        <f t="shared" si="1"/>
        <v>0</v>
      </c>
      <c r="I15" s="14"/>
      <c r="J15" s="14">
        <f t="shared" si="2"/>
        <v>0</v>
      </c>
      <c r="K15" s="14">
        <f t="shared" si="3"/>
        <v>0</v>
      </c>
    </row>
    <row r="16" spans="1:11" s="15" customFormat="1" x14ac:dyDescent="0.25">
      <c r="A16" s="12">
        <v>9</v>
      </c>
      <c r="B16" s="13" t="s">
        <v>35</v>
      </c>
      <c r="C16" s="12" t="s">
        <v>13</v>
      </c>
      <c r="D16" s="14">
        <v>32</v>
      </c>
      <c r="E16" s="14"/>
      <c r="F16" s="14">
        <f t="shared" si="0"/>
        <v>0</v>
      </c>
      <c r="G16" s="14"/>
      <c r="H16" s="14">
        <f t="shared" si="1"/>
        <v>0</v>
      </c>
      <c r="I16" s="14"/>
      <c r="J16" s="14">
        <f t="shared" si="2"/>
        <v>0</v>
      </c>
      <c r="K16" s="14">
        <f t="shared" si="3"/>
        <v>0</v>
      </c>
    </row>
    <row r="17" spans="1:11" s="15" customFormat="1" x14ac:dyDescent="0.25">
      <c r="A17" s="12">
        <v>10</v>
      </c>
      <c r="B17" s="13" t="s">
        <v>24</v>
      </c>
      <c r="C17" s="12" t="s">
        <v>13</v>
      </c>
      <c r="D17" s="14">
        <v>37.5</v>
      </c>
      <c r="E17" s="14"/>
      <c r="F17" s="14">
        <f t="shared" si="0"/>
        <v>0</v>
      </c>
      <c r="G17" s="14"/>
      <c r="H17" s="14">
        <f t="shared" si="1"/>
        <v>0</v>
      </c>
      <c r="I17" s="14"/>
      <c r="J17" s="14">
        <f t="shared" si="2"/>
        <v>0</v>
      </c>
      <c r="K17" s="14">
        <f t="shared" si="3"/>
        <v>0</v>
      </c>
    </row>
    <row r="18" spans="1:11" s="15" customFormat="1" x14ac:dyDescent="0.25">
      <c r="A18" s="12">
        <v>11</v>
      </c>
      <c r="B18" s="13" t="s">
        <v>25</v>
      </c>
      <c r="C18" s="12" t="s">
        <v>19</v>
      </c>
      <c r="D18" s="14">
        <v>3.75</v>
      </c>
      <c r="E18" s="14"/>
      <c r="F18" s="14">
        <f t="shared" si="0"/>
        <v>0</v>
      </c>
      <c r="G18" s="14"/>
      <c r="H18" s="14">
        <f t="shared" si="1"/>
        <v>0</v>
      </c>
      <c r="I18" s="14"/>
      <c r="J18" s="14">
        <f t="shared" si="2"/>
        <v>0</v>
      </c>
      <c r="K18" s="14">
        <f t="shared" si="3"/>
        <v>0</v>
      </c>
    </row>
    <row r="19" spans="1:11" s="15" customFormat="1" ht="25.5" x14ac:dyDescent="0.25">
      <c r="A19" s="12">
        <v>12</v>
      </c>
      <c r="B19" s="13" t="s">
        <v>26</v>
      </c>
      <c r="C19" s="12" t="s">
        <v>13</v>
      </c>
      <c r="D19" s="14">
        <v>32</v>
      </c>
      <c r="E19" s="14"/>
      <c r="F19" s="14">
        <f t="shared" si="0"/>
        <v>0</v>
      </c>
      <c r="G19" s="14"/>
      <c r="H19" s="14">
        <f t="shared" si="1"/>
        <v>0</v>
      </c>
      <c r="I19" s="14"/>
      <c r="J19" s="14">
        <f t="shared" si="2"/>
        <v>0</v>
      </c>
      <c r="K19" s="14">
        <f t="shared" si="3"/>
        <v>0</v>
      </c>
    </row>
    <row r="20" spans="1:11" s="15" customFormat="1" x14ac:dyDescent="0.25">
      <c r="A20" s="12">
        <v>13</v>
      </c>
      <c r="B20" s="13" t="s">
        <v>27</v>
      </c>
      <c r="C20" s="12" t="s">
        <v>13</v>
      </c>
      <c r="D20" s="14">
        <v>32</v>
      </c>
      <c r="E20" s="14"/>
      <c r="F20" s="14">
        <f t="shared" si="0"/>
        <v>0</v>
      </c>
      <c r="G20" s="14"/>
      <c r="H20" s="14">
        <f t="shared" si="1"/>
        <v>0</v>
      </c>
      <c r="I20" s="14"/>
      <c r="J20" s="14">
        <f t="shared" si="2"/>
        <v>0</v>
      </c>
      <c r="K20" s="14">
        <f t="shared" si="3"/>
        <v>0</v>
      </c>
    </row>
    <row r="21" spans="1:11" s="15" customFormat="1" ht="38.25" x14ac:dyDescent="0.25">
      <c r="A21" s="12">
        <v>14</v>
      </c>
      <c r="B21" s="13" t="s">
        <v>36</v>
      </c>
      <c r="C21" s="12" t="s">
        <v>13</v>
      </c>
      <c r="D21" s="14">
        <v>343</v>
      </c>
      <c r="E21" s="14"/>
      <c r="F21" s="14">
        <f t="shared" si="0"/>
        <v>0</v>
      </c>
      <c r="G21" s="14"/>
      <c r="H21" s="14">
        <f t="shared" si="1"/>
        <v>0</v>
      </c>
      <c r="I21" s="14"/>
      <c r="J21" s="14">
        <f t="shared" si="2"/>
        <v>0</v>
      </c>
      <c r="K21" s="14">
        <f t="shared" si="3"/>
        <v>0</v>
      </c>
    </row>
    <row r="22" spans="1:11" s="15" customFormat="1" ht="38.25" x14ac:dyDescent="0.25">
      <c r="A22" s="12">
        <v>15</v>
      </c>
      <c r="B22" s="13" t="s">
        <v>37</v>
      </c>
      <c r="C22" s="12" t="s">
        <v>13</v>
      </c>
      <c r="D22" s="14">
        <v>153</v>
      </c>
      <c r="E22" s="14"/>
      <c r="F22" s="14">
        <f t="shared" si="0"/>
        <v>0</v>
      </c>
      <c r="G22" s="14"/>
      <c r="H22" s="14">
        <f t="shared" si="1"/>
        <v>0</v>
      </c>
      <c r="I22" s="14"/>
      <c r="J22" s="14">
        <f t="shared" si="2"/>
        <v>0</v>
      </c>
      <c r="K22" s="14">
        <f t="shared" si="3"/>
        <v>0</v>
      </c>
    </row>
    <row r="23" spans="1:11" x14ac:dyDescent="0.25">
      <c r="A23" s="16"/>
      <c r="B23" s="17" t="s">
        <v>38</v>
      </c>
      <c r="C23" s="16"/>
      <c r="D23" s="18"/>
      <c r="E23" s="19"/>
      <c r="F23" s="14">
        <f t="shared" si="0"/>
        <v>0</v>
      </c>
      <c r="G23" s="19"/>
      <c r="H23" s="14">
        <f t="shared" si="1"/>
        <v>0</v>
      </c>
      <c r="I23" s="19"/>
      <c r="J23" s="14">
        <f t="shared" si="2"/>
        <v>0</v>
      </c>
      <c r="K23" s="14">
        <f t="shared" si="3"/>
        <v>0</v>
      </c>
    </row>
    <row r="24" spans="1:11" s="15" customFormat="1" x14ac:dyDescent="0.25">
      <c r="A24" s="12">
        <v>1</v>
      </c>
      <c r="B24" s="13" t="s">
        <v>39</v>
      </c>
      <c r="C24" s="12" t="s">
        <v>30</v>
      </c>
      <c r="D24" s="14">
        <v>150</v>
      </c>
      <c r="E24" s="14"/>
      <c r="F24" s="14">
        <f t="shared" si="0"/>
        <v>0</v>
      </c>
      <c r="G24" s="14"/>
      <c r="H24" s="14">
        <f t="shared" si="1"/>
        <v>0</v>
      </c>
      <c r="I24" s="14"/>
      <c r="J24" s="14">
        <f t="shared" si="2"/>
        <v>0</v>
      </c>
      <c r="K24" s="14">
        <f t="shared" si="3"/>
        <v>0</v>
      </c>
    </row>
    <row r="25" spans="1:11" s="15" customFormat="1" x14ac:dyDescent="0.25">
      <c r="A25" s="12">
        <v>2</v>
      </c>
      <c r="B25" s="13" t="s">
        <v>40</v>
      </c>
      <c r="C25" s="12" t="s">
        <v>30</v>
      </c>
      <c r="D25" s="14">
        <v>150</v>
      </c>
      <c r="E25" s="14"/>
      <c r="F25" s="14">
        <f t="shared" si="0"/>
        <v>0</v>
      </c>
      <c r="G25" s="14"/>
      <c r="H25" s="14">
        <f t="shared" si="1"/>
        <v>0</v>
      </c>
      <c r="I25" s="14"/>
      <c r="J25" s="14">
        <f t="shared" si="2"/>
        <v>0</v>
      </c>
      <c r="K25" s="14">
        <f t="shared" si="3"/>
        <v>0</v>
      </c>
    </row>
    <row r="26" spans="1:11" s="15" customFormat="1" x14ac:dyDescent="0.25">
      <c r="A26" s="12">
        <v>3</v>
      </c>
      <c r="B26" s="13" t="s">
        <v>28</v>
      </c>
      <c r="C26" s="12" t="s">
        <v>30</v>
      </c>
      <c r="D26" s="14">
        <v>150</v>
      </c>
      <c r="E26" s="14"/>
      <c r="F26" s="14">
        <f t="shared" si="0"/>
        <v>0</v>
      </c>
      <c r="G26" s="14"/>
      <c r="H26" s="14">
        <f t="shared" si="1"/>
        <v>0</v>
      </c>
      <c r="I26" s="14"/>
      <c r="J26" s="14">
        <f t="shared" si="2"/>
        <v>0</v>
      </c>
      <c r="K26" s="14">
        <f t="shared" si="3"/>
        <v>0</v>
      </c>
    </row>
    <row r="27" spans="1:11" s="15" customFormat="1" x14ac:dyDescent="0.25">
      <c r="A27" s="12">
        <v>4</v>
      </c>
      <c r="B27" s="13" t="s">
        <v>29</v>
      </c>
      <c r="C27" s="12" t="s">
        <v>31</v>
      </c>
      <c r="D27" s="14">
        <v>10</v>
      </c>
      <c r="E27" s="14"/>
      <c r="F27" s="14">
        <f t="shared" si="0"/>
        <v>0</v>
      </c>
      <c r="G27" s="14"/>
      <c r="H27" s="14">
        <f t="shared" si="1"/>
        <v>0</v>
      </c>
      <c r="I27" s="14"/>
      <c r="J27" s="14">
        <f t="shared" si="2"/>
        <v>0</v>
      </c>
      <c r="K27" s="14">
        <f t="shared" si="3"/>
        <v>0</v>
      </c>
    </row>
    <row r="28" spans="1:11" s="15" customFormat="1" x14ac:dyDescent="0.25">
      <c r="A28" s="12">
        <v>5</v>
      </c>
      <c r="B28" s="13" t="s">
        <v>41</v>
      </c>
      <c r="C28" s="12" t="s">
        <v>31</v>
      </c>
      <c r="D28" s="14">
        <v>6</v>
      </c>
      <c r="E28" s="14"/>
      <c r="F28" s="14">
        <f t="shared" si="0"/>
        <v>0</v>
      </c>
      <c r="G28" s="14"/>
      <c r="H28" s="14">
        <f t="shared" si="1"/>
        <v>0</v>
      </c>
      <c r="I28" s="14"/>
      <c r="J28" s="14">
        <f t="shared" si="2"/>
        <v>0</v>
      </c>
      <c r="K28" s="14">
        <f t="shared" si="3"/>
        <v>0</v>
      </c>
    </row>
    <row r="29" spans="1:11" s="15" customFormat="1" x14ac:dyDescent="0.25">
      <c r="A29" s="12">
        <v>6</v>
      </c>
      <c r="B29" s="13" t="s">
        <v>42</v>
      </c>
      <c r="C29" s="12" t="s">
        <v>18</v>
      </c>
      <c r="D29" s="14">
        <v>12</v>
      </c>
      <c r="E29" s="14"/>
      <c r="F29" s="14">
        <f t="shared" si="0"/>
        <v>0</v>
      </c>
      <c r="G29" s="14"/>
      <c r="H29" s="14">
        <f t="shared" si="1"/>
        <v>0</v>
      </c>
      <c r="I29" s="14"/>
      <c r="J29" s="14">
        <f t="shared" si="2"/>
        <v>0</v>
      </c>
      <c r="K29" s="14">
        <f t="shared" si="3"/>
        <v>0</v>
      </c>
    </row>
    <row r="30" spans="1:11" s="26" customFormat="1" ht="15.75" customHeight="1" x14ac:dyDescent="0.25">
      <c r="A30" s="21"/>
      <c r="B30" s="22" t="s">
        <v>7</v>
      </c>
      <c r="C30" s="23"/>
      <c r="D30" s="24"/>
      <c r="E30" s="24"/>
      <c r="F30" s="25">
        <f>SUM(F8:F29)</f>
        <v>0</v>
      </c>
      <c r="G30" s="25"/>
      <c r="H30" s="25">
        <f>SUM(H8:H29)</f>
        <v>0</v>
      </c>
      <c r="I30" s="25"/>
      <c r="J30" s="25">
        <f>SUM(J8:J29)</f>
        <v>0</v>
      </c>
      <c r="K30" s="25">
        <f>SUM(K8:K29)</f>
        <v>0</v>
      </c>
    </row>
    <row r="31" spans="1:11" s="32" customFormat="1" ht="15.75" customHeight="1" x14ac:dyDescent="0.25">
      <c r="A31" s="27"/>
      <c r="B31" s="28" t="s">
        <v>15</v>
      </c>
      <c r="C31" s="29"/>
      <c r="D31" s="30"/>
      <c r="E31" s="30"/>
      <c r="F31" s="31"/>
      <c r="G31" s="31"/>
      <c r="H31" s="31"/>
      <c r="I31" s="31"/>
      <c r="J31" s="31"/>
      <c r="K31" s="31">
        <f>K30*C31</f>
        <v>0</v>
      </c>
    </row>
    <row r="32" spans="1:11" s="32" customFormat="1" ht="15.75" customHeight="1" x14ac:dyDescent="0.25">
      <c r="A32" s="27"/>
      <c r="B32" s="28" t="s">
        <v>14</v>
      </c>
      <c r="C32" s="33"/>
      <c r="D32" s="30"/>
      <c r="E32" s="30"/>
      <c r="F32" s="31"/>
      <c r="G32" s="31"/>
      <c r="H32" s="31"/>
      <c r="I32" s="31"/>
      <c r="J32" s="31"/>
      <c r="K32" s="31">
        <f>K31+K30</f>
        <v>0</v>
      </c>
    </row>
    <row r="33" spans="1:11" s="32" customFormat="1" ht="15.75" customHeight="1" x14ac:dyDescent="0.25">
      <c r="A33" s="27"/>
      <c r="B33" s="28" t="s">
        <v>16</v>
      </c>
      <c r="C33" s="29"/>
      <c r="D33" s="30"/>
      <c r="E33" s="30"/>
      <c r="F33" s="31"/>
      <c r="G33" s="31"/>
      <c r="H33" s="31"/>
      <c r="I33" s="31"/>
      <c r="J33" s="31"/>
      <c r="K33" s="31">
        <f>K32*C33</f>
        <v>0</v>
      </c>
    </row>
    <row r="34" spans="1:11" s="36" customFormat="1" ht="15.75" customHeight="1" x14ac:dyDescent="0.25">
      <c r="A34" s="27"/>
      <c r="B34" s="34" t="s">
        <v>7</v>
      </c>
      <c r="C34" s="35"/>
      <c r="D34" s="30"/>
      <c r="E34" s="30"/>
      <c r="F34" s="31"/>
      <c r="G34" s="31"/>
      <c r="H34" s="31"/>
      <c r="I34" s="31"/>
      <c r="J34" s="31"/>
      <c r="K34" s="31">
        <f>K33+K32</f>
        <v>0</v>
      </c>
    </row>
    <row r="35" spans="1:11" s="36" customFormat="1" ht="15.75" customHeight="1" x14ac:dyDescent="0.25">
      <c r="A35" s="27"/>
      <c r="B35" s="34" t="s">
        <v>17</v>
      </c>
      <c r="C35" s="29">
        <v>0.03</v>
      </c>
      <c r="D35" s="30"/>
      <c r="E35" s="30"/>
      <c r="F35" s="31"/>
      <c r="G35" s="31"/>
      <c r="H35" s="31"/>
      <c r="I35" s="31"/>
      <c r="J35" s="31"/>
      <c r="K35" s="31">
        <f>K34*C35</f>
        <v>0</v>
      </c>
    </row>
    <row r="36" spans="1:11" s="36" customFormat="1" ht="15.75" customHeight="1" x14ac:dyDescent="0.25">
      <c r="A36" s="27"/>
      <c r="B36" s="34" t="s">
        <v>7</v>
      </c>
      <c r="C36" s="35"/>
      <c r="D36" s="30"/>
      <c r="E36" s="30"/>
      <c r="F36" s="31"/>
      <c r="G36" s="31"/>
      <c r="H36" s="31"/>
      <c r="I36" s="31"/>
      <c r="J36" s="31"/>
      <c r="K36" s="31">
        <f>K35+K34</f>
        <v>0</v>
      </c>
    </row>
    <row r="37" spans="1:11" s="36" customFormat="1" ht="15.75" customHeight="1" x14ac:dyDescent="0.25">
      <c r="A37" s="27"/>
      <c r="B37" s="34" t="s">
        <v>43</v>
      </c>
      <c r="C37" s="29">
        <v>0.18</v>
      </c>
      <c r="D37" s="30"/>
      <c r="E37" s="30"/>
      <c r="F37" s="31"/>
      <c r="G37" s="31"/>
      <c r="H37" s="31"/>
      <c r="I37" s="31"/>
      <c r="J37" s="31"/>
      <c r="K37" s="31">
        <f>K36*C37</f>
        <v>0</v>
      </c>
    </row>
    <row r="38" spans="1:11" s="40" customFormat="1" ht="15.75" customHeight="1" x14ac:dyDescent="0.25">
      <c r="A38" s="37"/>
      <c r="B38" s="38" t="s">
        <v>7</v>
      </c>
      <c r="C38" s="39"/>
      <c r="D38" s="24"/>
      <c r="E38" s="24"/>
      <c r="F38" s="25"/>
      <c r="G38" s="25"/>
      <c r="H38" s="25"/>
      <c r="I38" s="25"/>
      <c r="J38" s="25"/>
      <c r="K38" s="25">
        <f>K37+K36</f>
        <v>0</v>
      </c>
    </row>
    <row r="40" spans="1:11" s="2" customFormat="1" ht="15.75" x14ac:dyDescent="0.25">
      <c r="B40" s="44"/>
      <c r="D40" s="45"/>
      <c r="E40" s="46"/>
      <c r="F40" s="46"/>
      <c r="G40" s="46"/>
      <c r="H40" s="46"/>
      <c r="I40" s="46"/>
      <c r="J40" s="46"/>
      <c r="K40" s="46"/>
    </row>
  </sheetData>
  <mergeCells count="13">
    <mergeCell ref="F5:F6"/>
    <mergeCell ref="H5:H6"/>
    <mergeCell ref="J5:J6"/>
    <mergeCell ref="A1:K1"/>
    <mergeCell ref="A2:K2"/>
    <mergeCell ref="A3:A6"/>
    <mergeCell ref="C3:C6"/>
    <mergeCell ref="D3:D6"/>
    <mergeCell ref="E3:F4"/>
    <mergeCell ref="G3:H4"/>
    <mergeCell ref="I3:J3"/>
    <mergeCell ref="K3:K6"/>
    <mergeCell ref="I4:J4"/>
  </mergeCells>
  <pageMargins left="0.5" right="0.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100</vt:lpstr>
      <vt:lpstr>'100'!Print_Area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xatuna</dc:creator>
  <cp:lastModifiedBy>demetre demetrashvili</cp:lastModifiedBy>
  <cp:lastPrinted>2017-08-01T13:49:04Z</cp:lastPrinted>
  <dcterms:created xsi:type="dcterms:W3CDTF">2016-05-17T19:14:27Z</dcterms:created>
  <dcterms:modified xsi:type="dcterms:W3CDTF">2017-08-01T13:49:31Z</dcterms:modified>
</cp:coreProperties>
</file>