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xarj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<sst xmlns="http://schemas.openxmlformats.org/spreadsheetml/2006/main" count="89" uniqueCount="56">
  <si>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jami</t>
  </si>
  <si>
    <t>m a s a l a</t>
  </si>
  <si>
    <t>xelfasi</t>
  </si>
  <si>
    <t>Gjami</t>
  </si>
  <si>
    <t>#</t>
  </si>
  <si>
    <t>samuSaos CamonaTvali</t>
  </si>
  <si>
    <t>raod</t>
  </si>
  <si>
    <t>transporti meqanizmebi</t>
  </si>
  <si>
    <t>gegmiuri dagroveba</t>
  </si>
  <si>
    <t xml:space="preserve">zednadebi xarjebi </t>
  </si>
  <si>
    <t>t</t>
  </si>
  <si>
    <t>grZ.m</t>
  </si>
  <si>
    <t xml:space="preserve">     </t>
  </si>
  <si>
    <t xml:space="preserve"> </t>
  </si>
  <si>
    <t xml:space="preserve">          </t>
  </si>
  <si>
    <t>masalis transportirebis xarjebi</t>
  </si>
  <si>
    <t>m2</t>
  </si>
  <si>
    <t>c</t>
  </si>
  <si>
    <t>zednadebi xarjebi xelfasidan</t>
  </si>
  <si>
    <t>mTliani jami</t>
  </si>
  <si>
    <t>spilenZis el kabeli 2X2,5</t>
  </si>
  <si>
    <t>a) Weri</t>
  </si>
  <si>
    <t>b) kedlebi</t>
  </si>
  <si>
    <t>moajirebisa zedapiris damuSaveba da SeRebva zeTis saRebaviT</t>
  </si>
  <si>
    <t>g) iataki</t>
  </si>
  <si>
    <t>arsebuli xis iatakis demontaJi</t>
  </si>
  <si>
    <t>eleqtroobis montaJi</t>
  </si>
  <si>
    <t>wert</t>
  </si>
  <si>
    <t>Weris bra</t>
  </si>
  <si>
    <t xml:space="preserve">CamrTveli </t>
  </si>
  <si>
    <t>gamanawilebeli kolofi</t>
  </si>
  <si>
    <t>naSalis datvirTva a/TviTmclelebze da gatana nayarSi 5 km manZilze</t>
  </si>
  <si>
    <t>Weris dazianebuli nalesisa da saRebavis Camofxekva (kibeebis Zirebisa da baqnebis CaTvliT)</t>
  </si>
  <si>
    <t xml:space="preserve">Weris dazianebuli adgilebis Selesva gajiT 20% </t>
  </si>
  <si>
    <t>Weris DdafiTxva da SeRebva wyalemulsiis saRebaviT orpirad</t>
  </si>
  <si>
    <t>metlaxis plintusebis mowyoba webocementis xsnarze</t>
  </si>
  <si>
    <t xml:space="preserve">xaoiani metlaxis iatakis mowyoba webocementis xsnarze pirapirebis dafiTxviT                          </t>
  </si>
  <si>
    <t>kedlebis da naoTxalebis SeRebva wyalemulsiis saRebaviT zeda mxare orpirad</t>
  </si>
  <si>
    <t>d) fanjris rafebi</t>
  </si>
  <si>
    <t>v) eleqtrooba</t>
  </si>
  <si>
    <t>kedlebisa da naoTxalebis dazianebuli nalesisa da saRebavis Camofxekva</t>
  </si>
  <si>
    <t>kedlebisa da naoTxalebis dazianebuli adgilebis Selesva gajiT 20%</t>
  </si>
  <si>
    <t>kedlebisa da naoTxalebis dafiTxva</t>
  </si>
  <si>
    <t xml:space="preserve">arsebuli xis rafebis zedapiris damuSaveba da SeRebva zeTis saRebaviT orpirad               </t>
  </si>
  <si>
    <t xml:space="preserve">q. rusTavSi #20 sajaro skolis III sarTulis koridoris reabilitacia                                                                                                                       </t>
  </si>
  <si>
    <t>საბანკო რეკვიზიტები (იმ შემთხვევაში თუ მიმწოდებელს შესაბამის პროფილში არ აქვს მითითებული საბანკო რეკვიზიტები.)</t>
  </si>
  <si>
    <t>%</t>
  </si>
  <si>
    <t>sul</t>
  </si>
  <si>
    <t>ganz. erTeuli</t>
  </si>
  <si>
    <t>erT. Ffasi</t>
  </si>
  <si>
    <r>
      <t xml:space="preserve">kedlebis da naoTxalebis SeRebva fasadis saRebaviT </t>
    </r>
    <r>
      <rPr>
        <sz val="11"/>
        <rFont val="Arial"/>
        <family val="2"/>
      </rPr>
      <t>H</t>
    </r>
    <r>
      <rPr>
        <sz val="11"/>
        <rFont val="AcadNusx"/>
        <family val="0"/>
      </rPr>
      <t>=1.8m orpirad</t>
    </r>
  </si>
  <si>
    <r>
      <t xml:space="preserve">qviSacementis moWimvis mowyoba </t>
    </r>
    <r>
      <rPr>
        <sz val="11"/>
        <rFont val="Arial"/>
        <family val="2"/>
      </rPr>
      <t>H</t>
    </r>
    <r>
      <rPr>
        <vertAlign val="subscript"/>
        <sz val="11"/>
        <rFont val="AcadNusx"/>
        <family val="0"/>
      </rPr>
      <t>saS</t>
    </r>
    <r>
      <rPr>
        <sz val="11"/>
        <rFont val="AcadNusx"/>
        <family val="0"/>
      </rPr>
      <t>=4sm</t>
    </r>
  </si>
  <si>
    <t>gauTvaliswinebeli xarjebi</t>
  </si>
  <si>
    <t xml:space="preserve">d.R.g. </t>
  </si>
  <si>
    <t>e) masalis atana. narCenebis transportireba</t>
  </si>
  <si>
    <t>samSeneblo masalebis atana III sarTulze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</si>
</sst>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_-* #,##0.00_-;\-* #,##0.00_-;_-* &quot;-&quot;??_-;_-@_-"/>
    <numFmt numFmtId="201" formatCode="_-* #,##0.000_-;\-* #,##0.000_-;_-* &quot;-&quot;??_-;_-@_-"/>
    <numFmt numFmtId="202" formatCode="_-* #,##0.000_р_._-;\-* #,##0.000_р_._-;_-* &quot;-&quot;??_р_._-;_-@_-"/>
    <numFmt numFmtId="203" formatCode="[$-437]yyyy\ &quot;წლის&quot;\ dd\ mm\,\ dddd"/>
    <numFmt numFmtId="204" formatCode="_-* #,##0.0000000_-;\-* #,##0.0000000_-;_-* &quot;-&quot;??_-;_-@_-"/>
    <numFmt numFmtId="205" formatCode="_-* #,##0.0000_р_._-;\-* #,##0.000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  <family val="0"/>
    </font>
    <font>
      <sz val="10"/>
      <name val="Helv"/>
      <family val="0"/>
    </font>
    <font>
      <sz val="10"/>
      <name val="ChveuNusx"/>
      <family val="0"/>
    </font>
    <font>
      <sz val="11"/>
      <name val="Arial"/>
      <family val="2"/>
    </font>
    <font>
      <vertAlign val="subscript"/>
      <sz val="11"/>
      <name val="AcadNusx"/>
      <family val="0"/>
    </font>
    <font>
      <b/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6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6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6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6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6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6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6" fillId="4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6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6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37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39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20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7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12" fillId="54" borderId="14" applyNumberFormat="0" applyFont="0" applyAlignment="0" applyProtection="0"/>
    <xf numFmtId="0" fontId="48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0" borderId="0">
      <alignment/>
      <protection/>
    </xf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49" fontId="5" fillId="12" borderId="19" xfId="0" applyNumberFormat="1" applyFont="1" applyFill="1" applyBorder="1" applyAlignment="1">
      <alignment horizontal="center" vertical="center" wrapText="1"/>
    </xf>
    <xf numFmtId="2" fontId="5" fillId="12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vertical="center" wrapText="1"/>
    </xf>
    <xf numFmtId="49" fontId="9" fillId="12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9" fillId="0" borderId="0" xfId="51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50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" xfId="45"/>
    <cellStyle name="20% - Accent3 2" xfId="46"/>
    <cellStyle name="20% - Accent3 2 2" xfId="47"/>
    <cellStyle name="20% - Accent3 3" xfId="48"/>
    <cellStyle name="20% - Accent3 3 2" xfId="49"/>
    <cellStyle name="20% - Accent3 4" xfId="50"/>
    <cellStyle name="20% - Accent3 4 2" xfId="51"/>
    <cellStyle name="20% - Accent3 4 2 2" xfId="52"/>
    <cellStyle name="20% - Accent3 4 3" xfId="53"/>
    <cellStyle name="20% - Accent3 5" xfId="54"/>
    <cellStyle name="20% - Accent3 5 2" xfId="55"/>
    <cellStyle name="20% - Accent3 6" xfId="56"/>
    <cellStyle name="20% - Accent3 6 2" xfId="57"/>
    <cellStyle name="20% - Accent3 7" xfId="58"/>
    <cellStyle name="20% - Accent3 7 2" xfId="59"/>
    <cellStyle name="20% - Accent4" xfId="60"/>
    <cellStyle name="20% - Accent4 2" xfId="61"/>
    <cellStyle name="20% - Accent4 2 2" xfId="62"/>
    <cellStyle name="20% - Accent4 3" xfId="63"/>
    <cellStyle name="20% - Accent4 3 2" xfId="64"/>
    <cellStyle name="20% - Accent4 4" xfId="65"/>
    <cellStyle name="20% - Accent4 4 2" xfId="66"/>
    <cellStyle name="20% - Accent4 4 2 2" xfId="67"/>
    <cellStyle name="20% - Accent4 4 3" xfId="68"/>
    <cellStyle name="20% - Accent4 5" xfId="69"/>
    <cellStyle name="20% - Accent4 5 2" xfId="70"/>
    <cellStyle name="20% - Accent4 6" xfId="71"/>
    <cellStyle name="20% - Accent4 6 2" xfId="72"/>
    <cellStyle name="20% - Accent4 7" xfId="73"/>
    <cellStyle name="20% - Accent4 7 2" xfId="74"/>
    <cellStyle name="20% - Accent5" xfId="75"/>
    <cellStyle name="20% - Accent5 2" xfId="76"/>
    <cellStyle name="20% - Accent5 2 2" xfId="77"/>
    <cellStyle name="20% - Accent5 3" xfId="78"/>
    <cellStyle name="20% - Accent5 3 2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5 5 2" xfId="85"/>
    <cellStyle name="20% - Accent5 6" xfId="86"/>
    <cellStyle name="20% - Accent5 6 2" xfId="87"/>
    <cellStyle name="20% - Accent5 7" xfId="88"/>
    <cellStyle name="20% - Accent5 7 2" xfId="89"/>
    <cellStyle name="20% - Accent6" xfId="90"/>
    <cellStyle name="20% - Accent6 2" xfId="91"/>
    <cellStyle name="20% - Accent6 2 2" xfId="92"/>
    <cellStyle name="20% - Accent6 3" xfId="93"/>
    <cellStyle name="20% - Accent6 3 2" xfId="94"/>
    <cellStyle name="20% - Accent6 4" xfId="95"/>
    <cellStyle name="20% - Accent6 4 2" xfId="96"/>
    <cellStyle name="20% - Accent6 4 2 2" xfId="97"/>
    <cellStyle name="20% - Accent6 4 3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40% - Accent1" xfId="105"/>
    <cellStyle name="40% - Accent1 2" xfId="106"/>
    <cellStyle name="40% - Accent1 2 2" xfId="107"/>
    <cellStyle name="40% - Accent1 3" xfId="108"/>
    <cellStyle name="40% - Accent1 3 2" xfId="109"/>
    <cellStyle name="40% - Accent1 4" xfId="110"/>
    <cellStyle name="40% - Accent1 4 2" xfId="111"/>
    <cellStyle name="40% - Accent1 4 2 2" xfId="112"/>
    <cellStyle name="40% - Accent1 4 3" xfId="113"/>
    <cellStyle name="40% - Accent1 5" xfId="114"/>
    <cellStyle name="40% - Accent1 5 2" xfId="115"/>
    <cellStyle name="40% - Accent1 6" xfId="116"/>
    <cellStyle name="40% - Accent1 6 2" xfId="117"/>
    <cellStyle name="40% - Accent1 7" xfId="118"/>
    <cellStyle name="40% - Accent1 7 2" xfId="119"/>
    <cellStyle name="40% - Accent2" xfId="120"/>
    <cellStyle name="40% - Accent2 2" xfId="121"/>
    <cellStyle name="40% - Accent2 2 2" xfId="122"/>
    <cellStyle name="40% - Accent2 3" xfId="123"/>
    <cellStyle name="40% - Accent2 3 2" xfId="124"/>
    <cellStyle name="40% - Accent2 4" xfId="125"/>
    <cellStyle name="40% - Accent2 4 2" xfId="126"/>
    <cellStyle name="40% - Accent2 4 2 2" xfId="127"/>
    <cellStyle name="40% - Accent2 4 3" xfId="128"/>
    <cellStyle name="40% - Accent2 5" xfId="129"/>
    <cellStyle name="40% - Accent2 5 2" xfId="130"/>
    <cellStyle name="40% - Accent2 6" xfId="131"/>
    <cellStyle name="40% - Accent2 6 2" xfId="132"/>
    <cellStyle name="40% - Accent2 7" xfId="133"/>
    <cellStyle name="40% - Accent2 7 2" xfId="134"/>
    <cellStyle name="40% - Accent3" xfId="135"/>
    <cellStyle name="40% - Accent3 2" xfId="136"/>
    <cellStyle name="40% - Accent3 2 2" xfId="137"/>
    <cellStyle name="40% - Accent3 3" xfId="138"/>
    <cellStyle name="40% - Accent3 3 2" xfId="139"/>
    <cellStyle name="40% - Accent3 4" xfId="140"/>
    <cellStyle name="40% - Accent3 4 2" xfId="141"/>
    <cellStyle name="40% - Accent3 4 2 2" xfId="142"/>
    <cellStyle name="40% - Accent3 4 3" xfId="143"/>
    <cellStyle name="40% - Accent3 5" xfId="144"/>
    <cellStyle name="40% - Accent3 5 2" xfId="145"/>
    <cellStyle name="40% - Accent3 6" xfId="146"/>
    <cellStyle name="40% - Accent3 6 2" xfId="147"/>
    <cellStyle name="40% - Accent3 7" xfId="148"/>
    <cellStyle name="40% - Accent3 7 2" xfId="149"/>
    <cellStyle name="40% - Accent4" xfId="150"/>
    <cellStyle name="40% - Accent4 2" xfId="151"/>
    <cellStyle name="40% - Accent4 2 2" xfId="152"/>
    <cellStyle name="40% - Accent4 3" xfId="153"/>
    <cellStyle name="40% - Accent4 3 2" xfId="154"/>
    <cellStyle name="40% - Accent4 4" xfId="155"/>
    <cellStyle name="40% - Accent4 4 2" xfId="156"/>
    <cellStyle name="40% - Accent4 4 2 2" xfId="157"/>
    <cellStyle name="40% - Accent4 4 3" xfId="158"/>
    <cellStyle name="40% - Accent4 5" xfId="159"/>
    <cellStyle name="40% - Accent4 5 2" xfId="160"/>
    <cellStyle name="40% - Accent4 6" xfId="161"/>
    <cellStyle name="40% - Accent4 6 2" xfId="162"/>
    <cellStyle name="40% - Accent4 7" xfId="163"/>
    <cellStyle name="40% - Accent4 7 2" xfId="164"/>
    <cellStyle name="40% - Accent5" xfId="165"/>
    <cellStyle name="40% - Accent5 2" xfId="166"/>
    <cellStyle name="40% - Accent5 2 2" xfId="167"/>
    <cellStyle name="40% - Accent5 3" xfId="168"/>
    <cellStyle name="40% - Accent5 3 2" xfId="169"/>
    <cellStyle name="40% - Accent5 4" xfId="170"/>
    <cellStyle name="40% - Accent5 4 2" xfId="171"/>
    <cellStyle name="40% - Accent5 4 2 2" xfId="172"/>
    <cellStyle name="40% - Accent5 4 3" xfId="173"/>
    <cellStyle name="40% - Accent5 5" xfId="174"/>
    <cellStyle name="40% - Accent5 5 2" xfId="175"/>
    <cellStyle name="40% - Accent5 6" xfId="176"/>
    <cellStyle name="40% - Accent5 6 2" xfId="177"/>
    <cellStyle name="40% - Accent5 7" xfId="178"/>
    <cellStyle name="40% - Accent5 7 2" xfId="179"/>
    <cellStyle name="40% - Accent6" xfId="180"/>
    <cellStyle name="40% - Accent6 2" xfId="181"/>
    <cellStyle name="40% - Accent6 2 2" xfId="182"/>
    <cellStyle name="40% - Accent6 3" xfId="183"/>
    <cellStyle name="40% - Accent6 3 2" xfId="184"/>
    <cellStyle name="40% - Accent6 4" xfId="185"/>
    <cellStyle name="40% - Accent6 4 2" xfId="186"/>
    <cellStyle name="40% - Accent6 4 2 2" xfId="187"/>
    <cellStyle name="40% - Accent6 4 3" xfId="188"/>
    <cellStyle name="40% - Accent6 5" xfId="189"/>
    <cellStyle name="40% - Accent6 5 2" xfId="190"/>
    <cellStyle name="40% - Accent6 6" xfId="191"/>
    <cellStyle name="40% - Accent6 6 2" xfId="192"/>
    <cellStyle name="40% - Accent6 7" xfId="193"/>
    <cellStyle name="40% - Accent6 7 2" xfId="194"/>
    <cellStyle name="60% - Accent1" xfId="195"/>
    <cellStyle name="60% - Accent1 2" xfId="196"/>
    <cellStyle name="60% - Accent1 3" xfId="197"/>
    <cellStyle name="60% - Accent1 4" xfId="198"/>
    <cellStyle name="60% - Accent1 4 2" xfId="199"/>
    <cellStyle name="60% - Accent1 5" xfId="200"/>
    <cellStyle name="60% - Accent1 6" xfId="201"/>
    <cellStyle name="60% - Accent1 7" xfId="202"/>
    <cellStyle name="60% - Accent2" xfId="203"/>
    <cellStyle name="60% - Accent2 2" xfId="204"/>
    <cellStyle name="60% - Accent2 3" xfId="205"/>
    <cellStyle name="60% - Accent2 4" xfId="206"/>
    <cellStyle name="60% - Accent2 4 2" xfId="207"/>
    <cellStyle name="60% - Accent2 5" xfId="208"/>
    <cellStyle name="60% - Accent2 6" xfId="209"/>
    <cellStyle name="60% - Accent2 7" xfId="210"/>
    <cellStyle name="60% - Accent3" xfId="211"/>
    <cellStyle name="60% - Accent3 2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3" xfId="221"/>
    <cellStyle name="60% - Accent4 4" xfId="222"/>
    <cellStyle name="60% - Accent4 4 2" xfId="223"/>
    <cellStyle name="60% - Accent4 5" xfId="224"/>
    <cellStyle name="60% - Accent4 6" xfId="225"/>
    <cellStyle name="60% - Accent4 7" xfId="226"/>
    <cellStyle name="60% - Accent5" xfId="227"/>
    <cellStyle name="60% - Accent5 2" xfId="228"/>
    <cellStyle name="60% - Accent5 3" xfId="229"/>
    <cellStyle name="60% - Accent5 4" xfId="230"/>
    <cellStyle name="60% - Accent5 4 2" xfId="231"/>
    <cellStyle name="60% - Accent5 5" xfId="232"/>
    <cellStyle name="60% - Accent5 6" xfId="233"/>
    <cellStyle name="60% - Accent5 7" xfId="234"/>
    <cellStyle name="60% - Accent6" xfId="235"/>
    <cellStyle name="60% - Accent6 2" xfId="236"/>
    <cellStyle name="60% - Accent6 3" xfId="237"/>
    <cellStyle name="60% - Accent6 4" xfId="238"/>
    <cellStyle name="60% - Accent6 4 2" xfId="239"/>
    <cellStyle name="60% - Accent6 5" xfId="240"/>
    <cellStyle name="60% - Accent6 6" xfId="241"/>
    <cellStyle name="60% - Accent6 7" xfId="242"/>
    <cellStyle name="Accent1" xfId="243"/>
    <cellStyle name="Accent1 2" xfId="244"/>
    <cellStyle name="Accent1 3" xfId="245"/>
    <cellStyle name="Accent1 4" xfId="246"/>
    <cellStyle name="Accent1 4 2" xfId="247"/>
    <cellStyle name="Accent1 5" xfId="248"/>
    <cellStyle name="Accent1 6" xfId="249"/>
    <cellStyle name="Accent1 7" xfId="250"/>
    <cellStyle name="Accent2" xfId="251"/>
    <cellStyle name="Accent2 2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3" xfId="269"/>
    <cellStyle name="Accent4 4" xfId="270"/>
    <cellStyle name="Accent4 4 2" xfId="271"/>
    <cellStyle name="Accent4 5" xfId="272"/>
    <cellStyle name="Accent4 6" xfId="273"/>
    <cellStyle name="Accent4 7" xfId="274"/>
    <cellStyle name="Accent5" xfId="275"/>
    <cellStyle name="Accent5 2" xfId="276"/>
    <cellStyle name="Accent5 3" xfId="277"/>
    <cellStyle name="Accent5 4" xfId="278"/>
    <cellStyle name="Accent5 4 2" xfId="279"/>
    <cellStyle name="Accent5 5" xfId="280"/>
    <cellStyle name="Accent5 6" xfId="281"/>
    <cellStyle name="Accent5 7" xfId="282"/>
    <cellStyle name="Accent6" xfId="283"/>
    <cellStyle name="Accent6 2" xfId="284"/>
    <cellStyle name="Accent6 3" xfId="285"/>
    <cellStyle name="Accent6 4" xfId="286"/>
    <cellStyle name="Accent6 4 2" xfId="287"/>
    <cellStyle name="Accent6 5" xfId="288"/>
    <cellStyle name="Accent6 6" xfId="289"/>
    <cellStyle name="Accent6 7" xfId="290"/>
    <cellStyle name="Bad" xfId="291"/>
    <cellStyle name="Bad 2" xfId="292"/>
    <cellStyle name="Bad 3" xfId="293"/>
    <cellStyle name="Bad 4" xfId="294"/>
    <cellStyle name="Bad 4 2" xfId="295"/>
    <cellStyle name="Bad 5" xfId="296"/>
    <cellStyle name="Bad 6" xfId="297"/>
    <cellStyle name="Bad 7" xfId="298"/>
    <cellStyle name="Calculation" xfId="299"/>
    <cellStyle name="Calculation 2" xfId="300"/>
    <cellStyle name="Calculation 3" xfId="301"/>
    <cellStyle name="Calculation 4" xfId="302"/>
    <cellStyle name="Calculation 4 2" xfId="303"/>
    <cellStyle name="Calculation 4_SAN2009-IIIxlsx" xfId="304"/>
    <cellStyle name="Calculation 5" xfId="305"/>
    <cellStyle name="Calculation 6" xfId="306"/>
    <cellStyle name="Calculation 7" xfId="307"/>
    <cellStyle name="Check Cell" xfId="308"/>
    <cellStyle name="Check Cell 2" xfId="309"/>
    <cellStyle name="Check Cell 3" xfId="310"/>
    <cellStyle name="Check Cell 4" xfId="311"/>
    <cellStyle name="Check Cell 4 2" xfId="312"/>
    <cellStyle name="Check Cell 4_SAN2009-IIIxlsx" xfId="313"/>
    <cellStyle name="Check Cell 5" xfId="314"/>
    <cellStyle name="Check Cell 6" xfId="315"/>
    <cellStyle name="Check Cell 7" xfId="316"/>
    <cellStyle name="Comma" xfId="317"/>
    <cellStyle name="Comma [0]" xfId="318"/>
    <cellStyle name="Comma 10" xfId="319"/>
    <cellStyle name="Comma 10 2" xfId="320"/>
    <cellStyle name="Comma 2" xfId="321"/>
    <cellStyle name="Comma 2 2" xfId="322"/>
    <cellStyle name="Comma 2 3" xfId="323"/>
    <cellStyle name="Comma 3" xfId="324"/>
    <cellStyle name="Comma 3 2" xfId="325"/>
    <cellStyle name="Comma 3 3" xfId="326"/>
    <cellStyle name="Comma 4" xfId="327"/>
    <cellStyle name="Comma 4 2" xfId="328"/>
    <cellStyle name="Comma 5" xfId="329"/>
    <cellStyle name="Comma 5 2" xfId="330"/>
    <cellStyle name="Currency" xfId="331"/>
    <cellStyle name="Currency [0]" xfId="332"/>
    <cellStyle name="Currency 2" xfId="333"/>
    <cellStyle name="Currency 2 2" xfId="334"/>
    <cellStyle name="Explanatory Text" xfId="335"/>
    <cellStyle name="Explanatory Text 2" xfId="336"/>
    <cellStyle name="Explanatory Text 3" xfId="337"/>
    <cellStyle name="Explanatory Text 4" xfId="338"/>
    <cellStyle name="Explanatory Text 4 2" xfId="339"/>
    <cellStyle name="Explanatory Text 5" xfId="340"/>
    <cellStyle name="Explanatory Text 6" xfId="341"/>
    <cellStyle name="Explanatory Text 7" xfId="342"/>
    <cellStyle name="Followed Hyperlink" xfId="343"/>
    <cellStyle name="Good" xfId="344"/>
    <cellStyle name="Good 2" xfId="345"/>
    <cellStyle name="Good 3" xfId="346"/>
    <cellStyle name="Good 4" xfId="347"/>
    <cellStyle name="Good 4 2" xfId="348"/>
    <cellStyle name="Good 5" xfId="349"/>
    <cellStyle name="Good 6" xfId="350"/>
    <cellStyle name="Good 7" xfId="351"/>
    <cellStyle name="Heading 1" xfId="352"/>
    <cellStyle name="Heading 1 2" xfId="353"/>
    <cellStyle name="Heading 1 3" xfId="354"/>
    <cellStyle name="Heading 1 4" xfId="355"/>
    <cellStyle name="Heading 1 4 2" xfId="356"/>
    <cellStyle name="Heading 1 4_SAN2009-IIIxlsx" xfId="357"/>
    <cellStyle name="Heading 1 5" xfId="358"/>
    <cellStyle name="Heading 1 6" xfId="359"/>
    <cellStyle name="Heading 1 7" xfId="360"/>
    <cellStyle name="Heading 2" xfId="361"/>
    <cellStyle name="Heading 2 2" xfId="362"/>
    <cellStyle name="Heading 2 3" xfId="363"/>
    <cellStyle name="Heading 2 4" xfId="364"/>
    <cellStyle name="Heading 2 4 2" xfId="365"/>
    <cellStyle name="Heading 2 4_SAN2009-IIIxlsx" xfId="366"/>
    <cellStyle name="Heading 2 5" xfId="367"/>
    <cellStyle name="Heading 2 6" xfId="368"/>
    <cellStyle name="Heading 2 7" xfId="369"/>
    <cellStyle name="Heading 3" xfId="370"/>
    <cellStyle name="Heading 3 2" xfId="371"/>
    <cellStyle name="Heading 3 3" xfId="372"/>
    <cellStyle name="Heading 3 4" xfId="373"/>
    <cellStyle name="Heading 3 4 2" xfId="374"/>
    <cellStyle name="Heading 3 4_SAN2009-IIIxlsx" xfId="375"/>
    <cellStyle name="Heading 3 5" xfId="376"/>
    <cellStyle name="Heading 3 6" xfId="377"/>
    <cellStyle name="Heading 3 7" xfId="378"/>
    <cellStyle name="Heading 4" xfId="379"/>
    <cellStyle name="Heading 4 2" xfId="380"/>
    <cellStyle name="Heading 4 3" xfId="381"/>
    <cellStyle name="Heading 4 4" xfId="382"/>
    <cellStyle name="Heading 4 4 2" xfId="383"/>
    <cellStyle name="Heading 4 5" xfId="384"/>
    <cellStyle name="Heading 4 6" xfId="385"/>
    <cellStyle name="Heading 4 7" xfId="386"/>
    <cellStyle name="Hyperlink" xfId="387"/>
    <cellStyle name="Input" xfId="388"/>
    <cellStyle name="Input 2" xfId="389"/>
    <cellStyle name="Input 3" xfId="390"/>
    <cellStyle name="Input 4" xfId="391"/>
    <cellStyle name="Input 4 2" xfId="392"/>
    <cellStyle name="Input 4_SAN2009-IIIxlsx" xfId="393"/>
    <cellStyle name="Input 5" xfId="394"/>
    <cellStyle name="Input 6" xfId="395"/>
    <cellStyle name="Input 7" xfId="396"/>
    <cellStyle name="Linked Cell" xfId="397"/>
    <cellStyle name="Linked Cell 2" xfId="398"/>
    <cellStyle name="Linked Cell 3" xfId="399"/>
    <cellStyle name="Linked Cell 4" xfId="400"/>
    <cellStyle name="Linked Cell 4 2" xfId="401"/>
    <cellStyle name="Linked Cell 4_SAN2009-IIIxlsx" xfId="402"/>
    <cellStyle name="Linked Cell 5" xfId="403"/>
    <cellStyle name="Linked Cell 6" xfId="404"/>
    <cellStyle name="Linked Cell 7" xfId="405"/>
    <cellStyle name="Neutral" xfId="406"/>
    <cellStyle name="Neutral 2" xfId="407"/>
    <cellStyle name="Neutral 3" xfId="408"/>
    <cellStyle name="Neutral 4" xfId="409"/>
    <cellStyle name="Neutral 4 2" xfId="410"/>
    <cellStyle name="Neutral 5" xfId="411"/>
    <cellStyle name="Neutral 6" xfId="412"/>
    <cellStyle name="Neutral 7" xfId="413"/>
    <cellStyle name="Normal 10" xfId="414"/>
    <cellStyle name="Normal 11" xfId="415"/>
    <cellStyle name="Normal 12" xfId="416"/>
    <cellStyle name="Normal 13" xfId="417"/>
    <cellStyle name="Normal 13 2" xfId="418"/>
    <cellStyle name="Normal 14" xfId="419"/>
    <cellStyle name="Normal 14 2" xfId="420"/>
    <cellStyle name="Normal 2" xfId="421"/>
    <cellStyle name="Normal 2 2" xfId="422"/>
    <cellStyle name="Normal 2 2 2" xfId="423"/>
    <cellStyle name="Normal 2 2 3" xfId="424"/>
    <cellStyle name="Normal 2 2 4" xfId="425"/>
    <cellStyle name="Normal 2 2 5" xfId="426"/>
    <cellStyle name="Normal 2 2_samsheneblo 2009-II" xfId="427"/>
    <cellStyle name="Normal 2 3" xfId="428"/>
    <cellStyle name="Normal 2 4" xfId="429"/>
    <cellStyle name="Normal 2 5" xfId="430"/>
    <cellStyle name="Normal 2 6" xfId="431"/>
    <cellStyle name="Normal 2 7" xfId="432"/>
    <cellStyle name="Normal 2_samseneblo - 2009" xfId="433"/>
    <cellStyle name="Normal 26" xfId="434"/>
    <cellStyle name="Normal 27" xfId="435"/>
    <cellStyle name="Normal 3" xfId="436"/>
    <cellStyle name="Normal 3 2" xfId="437"/>
    <cellStyle name="Normal 3 3" xfId="438"/>
    <cellStyle name="Normal 31" xfId="439"/>
    <cellStyle name="Normal 4" xfId="440"/>
    <cellStyle name="Normal 4 2" xfId="441"/>
    <cellStyle name="Normal 4 2 2" xfId="442"/>
    <cellStyle name="Normal 5" xfId="443"/>
    <cellStyle name="Normal 6" xfId="444"/>
    <cellStyle name="Normal 7" xfId="445"/>
    <cellStyle name="Normal 8" xfId="446"/>
    <cellStyle name="Normal 8 2" xfId="447"/>
    <cellStyle name="Normal 9" xfId="448"/>
    <cellStyle name="Normal 9 2" xfId="449"/>
    <cellStyle name="Normal 9 2 2" xfId="450"/>
    <cellStyle name="Note" xfId="451"/>
    <cellStyle name="Note 2" xfId="452"/>
    <cellStyle name="Note 2 2" xfId="453"/>
    <cellStyle name="Note 3" xfId="454"/>
    <cellStyle name="Note 3 2" xfId="455"/>
    <cellStyle name="Note 4" xfId="456"/>
    <cellStyle name="Note 4 2" xfId="457"/>
    <cellStyle name="Note 4 2 2" xfId="458"/>
    <cellStyle name="Note 4 3" xfId="459"/>
    <cellStyle name="Note 4_SAN2009-IIIxlsx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Output" xfId="467"/>
    <cellStyle name="Output 2" xfId="468"/>
    <cellStyle name="Output 3" xfId="469"/>
    <cellStyle name="Output 4" xfId="470"/>
    <cellStyle name="Output 4 2" xfId="471"/>
    <cellStyle name="Output 4_SAN2009-IIIxlsx" xfId="472"/>
    <cellStyle name="Output 5" xfId="473"/>
    <cellStyle name="Output 6" xfId="474"/>
    <cellStyle name="Output 7" xfId="475"/>
    <cellStyle name="Percent" xfId="476"/>
    <cellStyle name="Percent 2" xfId="477"/>
    <cellStyle name="Percent 2 2" xfId="478"/>
    <cellStyle name="Percent 2 2 2" xfId="479"/>
    <cellStyle name="Percent 2 3" xfId="480"/>
    <cellStyle name="Percent 3" xfId="481"/>
    <cellStyle name="Percent 3 2" xfId="482"/>
    <cellStyle name="Style 1" xfId="483"/>
    <cellStyle name="Title" xfId="484"/>
    <cellStyle name="Title 2" xfId="485"/>
    <cellStyle name="Title 3" xfId="486"/>
    <cellStyle name="Title 4" xfId="487"/>
    <cellStyle name="Title 4 2" xfId="488"/>
    <cellStyle name="Title 5" xfId="489"/>
    <cellStyle name="Title 6" xfId="490"/>
    <cellStyle name="Title 7" xfId="491"/>
    <cellStyle name="Total" xfId="492"/>
    <cellStyle name="Total 2" xfId="493"/>
    <cellStyle name="Total 3" xfId="494"/>
    <cellStyle name="Total 4" xfId="495"/>
    <cellStyle name="Total 4 2" xfId="496"/>
    <cellStyle name="Total 4_SAN2009-IIIxlsx" xfId="497"/>
    <cellStyle name="Total 5" xfId="498"/>
    <cellStyle name="Total 6" xfId="499"/>
    <cellStyle name="Total 7" xfId="500"/>
    <cellStyle name="Warning Text" xfId="501"/>
    <cellStyle name="Warning Text 2" xfId="502"/>
    <cellStyle name="Warning Text 3" xfId="503"/>
    <cellStyle name="Warning Text 4" xfId="504"/>
    <cellStyle name="Warning Text 4 2" xfId="505"/>
    <cellStyle name="Warning Text 5" xfId="506"/>
    <cellStyle name="Warning Text 6" xfId="507"/>
    <cellStyle name="Warning Text 7" xfId="508"/>
    <cellStyle name="Гиперссылка 2" xfId="509"/>
    <cellStyle name="Обычный 2" xfId="510"/>
    <cellStyle name="Процентный 2" xfId="511"/>
    <cellStyle name="Финансовый 2" xfId="512"/>
    <cellStyle name="㼿㼿㼿㼿㼿㼿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22">
      <selection activeCell="M51" sqref="M51"/>
    </sheetView>
  </sheetViews>
  <sheetFormatPr defaultColWidth="9.00390625" defaultRowHeight="12.75"/>
  <cols>
    <col min="1" max="1" width="6.00390625" style="2" customWidth="1"/>
    <col min="2" max="2" width="56.875" style="2" customWidth="1"/>
    <col min="3" max="3" width="12.875" style="2" customWidth="1"/>
    <col min="4" max="4" width="9.375" style="2" customWidth="1"/>
    <col min="5" max="6" width="7.625" style="2" customWidth="1"/>
    <col min="7" max="7" width="7.75390625" style="2" customWidth="1"/>
    <col min="8" max="8" width="8.375" style="2" customWidth="1"/>
    <col min="9" max="9" width="7.00390625" style="2" customWidth="1"/>
    <col min="10" max="10" width="7.375" style="2" customWidth="1"/>
    <col min="11" max="11" width="8.25390625" style="2" customWidth="1"/>
    <col min="12" max="12" width="9.625" style="2" bestFit="1" customWidth="1"/>
    <col min="13" max="13" width="14.875" style="2" bestFit="1" customWidth="1"/>
    <col min="14" max="16384" width="9.125" style="2" customWidth="1"/>
  </cols>
  <sheetData>
    <row r="1" spans="1:12" ht="16.5" customHeight="1" thickBot="1">
      <c r="A1" s="53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</row>
    <row r="2" spans="1:12" ht="16.5" customHeight="1">
      <c r="A2" s="69" t="s">
        <v>4</v>
      </c>
      <c r="B2" s="55" t="s">
        <v>5</v>
      </c>
      <c r="C2" s="72" t="s">
        <v>48</v>
      </c>
      <c r="D2" s="55" t="s">
        <v>6</v>
      </c>
      <c r="E2" s="51" t="s">
        <v>1</v>
      </c>
      <c r="F2" s="52"/>
      <c r="G2" s="60" t="s">
        <v>2</v>
      </c>
      <c r="H2" s="61"/>
      <c r="I2" s="49" t="s">
        <v>7</v>
      </c>
      <c r="J2" s="50"/>
      <c r="K2" s="66" t="s">
        <v>3</v>
      </c>
      <c r="L2" s="23"/>
    </row>
    <row r="3" spans="1:12" s="43" customFormat="1" ht="16.5" customHeight="1">
      <c r="A3" s="70"/>
      <c r="B3" s="56"/>
      <c r="C3" s="73"/>
      <c r="D3" s="56"/>
      <c r="E3" s="75" t="s">
        <v>49</v>
      </c>
      <c r="F3" s="75" t="s">
        <v>3</v>
      </c>
      <c r="G3" s="62" t="s">
        <v>49</v>
      </c>
      <c r="H3" s="58" t="s">
        <v>3</v>
      </c>
      <c r="I3" s="62" t="s">
        <v>49</v>
      </c>
      <c r="J3" s="64" t="s">
        <v>3</v>
      </c>
      <c r="K3" s="67"/>
      <c r="L3" s="42"/>
    </row>
    <row r="4" spans="1:12" s="43" customFormat="1" ht="16.5" customHeight="1" thickBot="1">
      <c r="A4" s="71"/>
      <c r="B4" s="57"/>
      <c r="C4" s="74"/>
      <c r="D4" s="57"/>
      <c r="E4" s="76"/>
      <c r="F4" s="76"/>
      <c r="G4" s="63"/>
      <c r="H4" s="59"/>
      <c r="I4" s="63"/>
      <c r="J4" s="65"/>
      <c r="K4" s="68"/>
      <c r="L4" s="42"/>
    </row>
    <row r="5" spans="1:12" ht="16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3"/>
    </row>
    <row r="6" spans="1:17" ht="16.5">
      <c r="A6" s="11"/>
      <c r="B6" s="1" t="s">
        <v>21</v>
      </c>
      <c r="C6" s="3"/>
      <c r="D6" s="3"/>
      <c r="E6" s="3"/>
      <c r="F6" s="3"/>
      <c r="G6" s="3"/>
      <c r="H6" s="3"/>
      <c r="I6" s="3"/>
      <c r="J6" s="3"/>
      <c r="K6" s="3"/>
      <c r="L6" s="22"/>
      <c r="M6" s="22"/>
      <c r="N6" s="22"/>
      <c r="O6" s="22"/>
      <c r="P6" s="22"/>
      <c r="Q6" s="22"/>
    </row>
    <row r="7" spans="1:17" ht="47.25" customHeight="1">
      <c r="A7" s="11">
        <v>1</v>
      </c>
      <c r="B7" s="27" t="s">
        <v>32</v>
      </c>
      <c r="C7" s="28" t="s">
        <v>16</v>
      </c>
      <c r="D7" s="4">
        <v>230</v>
      </c>
      <c r="E7" s="4"/>
      <c r="F7" s="4"/>
      <c r="G7" s="4"/>
      <c r="H7" s="4"/>
      <c r="I7" s="4"/>
      <c r="J7" s="4"/>
      <c r="K7" s="4"/>
      <c r="L7" s="22"/>
      <c r="M7" s="22"/>
      <c r="N7" s="22"/>
      <c r="O7" s="22"/>
      <c r="P7" s="22"/>
      <c r="Q7" s="22"/>
    </row>
    <row r="8" spans="1:17" ht="24" customHeight="1">
      <c r="A8" s="24">
        <v>2</v>
      </c>
      <c r="B8" s="27" t="s">
        <v>33</v>
      </c>
      <c r="C8" s="28" t="s">
        <v>16</v>
      </c>
      <c r="D8" s="4">
        <f>D7*20%</f>
        <v>46</v>
      </c>
      <c r="E8" s="4"/>
      <c r="F8" s="4"/>
      <c r="G8" s="4"/>
      <c r="H8" s="4"/>
      <c r="I8" s="4"/>
      <c r="J8" s="4"/>
      <c r="K8" s="4"/>
      <c r="L8" s="22"/>
      <c r="M8" s="22"/>
      <c r="N8" s="22"/>
      <c r="O8" s="22"/>
      <c r="P8" s="22"/>
      <c r="Q8" s="22"/>
    </row>
    <row r="9" spans="1:17" ht="31.5">
      <c r="A9" s="24">
        <v>3</v>
      </c>
      <c r="B9" s="27" t="s">
        <v>34</v>
      </c>
      <c r="C9" s="28" t="s">
        <v>16</v>
      </c>
      <c r="D9" s="4">
        <f>D7</f>
        <v>230</v>
      </c>
      <c r="E9" s="4"/>
      <c r="F9" s="4"/>
      <c r="G9" s="4"/>
      <c r="H9" s="4"/>
      <c r="I9" s="4"/>
      <c r="J9" s="4"/>
      <c r="K9" s="4"/>
      <c r="L9" s="22"/>
      <c r="M9" s="22"/>
      <c r="N9" s="22"/>
      <c r="O9" s="22"/>
      <c r="P9" s="22"/>
      <c r="Q9" s="22"/>
    </row>
    <row r="10" spans="1:17" ht="16.5">
      <c r="A10" s="11"/>
      <c r="B10" s="39" t="s">
        <v>22</v>
      </c>
      <c r="C10" s="28"/>
      <c r="D10" s="4"/>
      <c r="E10" s="4"/>
      <c r="F10" s="4"/>
      <c r="G10" s="4"/>
      <c r="H10" s="4"/>
      <c r="I10" s="4"/>
      <c r="J10" s="4"/>
      <c r="K10" s="4"/>
      <c r="L10" s="22"/>
      <c r="M10" s="22"/>
      <c r="N10" s="22"/>
      <c r="O10" s="22"/>
      <c r="P10" s="22"/>
      <c r="Q10" s="22"/>
    </row>
    <row r="11" spans="1:17" ht="31.5">
      <c r="A11" s="11">
        <v>4</v>
      </c>
      <c r="B11" s="27" t="s">
        <v>40</v>
      </c>
      <c r="C11" s="28" t="s">
        <v>16</v>
      </c>
      <c r="D11" s="4">
        <v>540</v>
      </c>
      <c r="E11" s="4"/>
      <c r="F11" s="4"/>
      <c r="G11" s="4"/>
      <c r="H11" s="4"/>
      <c r="I11" s="4"/>
      <c r="J11" s="4"/>
      <c r="K11" s="4"/>
      <c r="L11" s="22"/>
      <c r="M11" s="22"/>
      <c r="N11" s="22"/>
      <c r="O11" s="22"/>
      <c r="P11" s="22"/>
      <c r="Q11" s="22"/>
    </row>
    <row r="12" spans="1:17" ht="31.5">
      <c r="A12" s="24">
        <v>5</v>
      </c>
      <c r="B12" s="27" t="s">
        <v>41</v>
      </c>
      <c r="C12" s="28" t="s">
        <v>16</v>
      </c>
      <c r="D12" s="4">
        <f>D11*20%</f>
        <v>108</v>
      </c>
      <c r="E12" s="4"/>
      <c r="F12" s="4"/>
      <c r="G12" s="4"/>
      <c r="H12" s="4"/>
      <c r="I12" s="4"/>
      <c r="J12" s="4"/>
      <c r="K12" s="4"/>
      <c r="L12" s="22"/>
      <c r="M12" s="22"/>
      <c r="N12" s="22"/>
      <c r="O12" s="22"/>
      <c r="P12" s="22"/>
      <c r="Q12" s="22"/>
    </row>
    <row r="13" spans="1:17" ht="16.5">
      <c r="A13" s="24">
        <v>6</v>
      </c>
      <c r="B13" s="27" t="s">
        <v>42</v>
      </c>
      <c r="C13" s="28" t="s">
        <v>16</v>
      </c>
      <c r="D13" s="4">
        <f>D11</f>
        <v>540</v>
      </c>
      <c r="E13" s="4"/>
      <c r="F13" s="4"/>
      <c r="G13" s="4"/>
      <c r="H13" s="4"/>
      <c r="I13" s="4"/>
      <c r="J13" s="4"/>
      <c r="K13" s="4"/>
      <c r="L13" s="22"/>
      <c r="M13" s="22"/>
      <c r="N13" s="22"/>
      <c r="O13" s="22"/>
      <c r="P13" s="22"/>
      <c r="Q13" s="22"/>
    </row>
    <row r="14" spans="1:17" ht="31.5">
      <c r="A14" s="24">
        <v>7</v>
      </c>
      <c r="B14" s="27" t="s">
        <v>50</v>
      </c>
      <c r="C14" s="28" t="s">
        <v>16</v>
      </c>
      <c r="D14" s="4">
        <v>320</v>
      </c>
      <c r="E14" s="4"/>
      <c r="F14" s="4"/>
      <c r="G14" s="4"/>
      <c r="H14" s="4"/>
      <c r="I14" s="4"/>
      <c r="J14" s="4"/>
      <c r="K14" s="4"/>
      <c r="L14" s="22"/>
      <c r="M14" s="22"/>
      <c r="N14" s="22"/>
      <c r="O14" s="22"/>
      <c r="P14" s="22"/>
      <c r="Q14" s="22"/>
    </row>
    <row r="15" spans="1:17" ht="29.25" customHeight="1">
      <c r="A15" s="24">
        <v>8</v>
      </c>
      <c r="B15" s="27" t="s">
        <v>37</v>
      </c>
      <c r="C15" s="28" t="s">
        <v>16</v>
      </c>
      <c r="D15" s="4">
        <f>D11-D14</f>
        <v>220</v>
      </c>
      <c r="E15" s="4"/>
      <c r="F15" s="4"/>
      <c r="G15" s="4"/>
      <c r="H15" s="4"/>
      <c r="I15" s="4"/>
      <c r="J15" s="4"/>
      <c r="K15" s="4"/>
      <c r="L15" s="22"/>
      <c r="M15" s="22"/>
      <c r="N15" s="22"/>
      <c r="O15" s="22"/>
      <c r="P15" s="22"/>
      <c r="Q15" s="22"/>
    </row>
    <row r="16" spans="1:17" ht="31.5">
      <c r="A16" s="24">
        <v>9</v>
      </c>
      <c r="B16" s="27" t="s">
        <v>23</v>
      </c>
      <c r="C16" s="28" t="s">
        <v>16</v>
      </c>
      <c r="D16" s="4">
        <v>20</v>
      </c>
      <c r="E16" s="4"/>
      <c r="F16" s="4"/>
      <c r="G16" s="4"/>
      <c r="H16" s="4"/>
      <c r="I16" s="4"/>
      <c r="J16" s="4"/>
      <c r="K16" s="4"/>
      <c r="L16" s="22"/>
      <c r="M16" s="22"/>
      <c r="N16" s="22"/>
      <c r="O16" s="22"/>
      <c r="P16" s="22"/>
      <c r="Q16" s="22"/>
    </row>
    <row r="17" spans="1:17" ht="16.5">
      <c r="A17" s="11"/>
      <c r="B17" s="39" t="s">
        <v>24</v>
      </c>
      <c r="C17" s="28"/>
      <c r="D17" s="4"/>
      <c r="E17" s="4"/>
      <c r="F17" s="4"/>
      <c r="G17" s="4"/>
      <c r="H17" s="4"/>
      <c r="I17" s="4"/>
      <c r="J17" s="4"/>
      <c r="K17" s="4"/>
      <c r="L17" s="22"/>
      <c r="M17" s="22"/>
      <c r="N17" s="22"/>
      <c r="O17" s="22"/>
      <c r="P17" s="22"/>
      <c r="Q17" s="22"/>
    </row>
    <row r="18" spans="1:17" ht="16.5">
      <c r="A18" s="11">
        <v>10</v>
      </c>
      <c r="B18" s="27" t="s">
        <v>25</v>
      </c>
      <c r="C18" s="28" t="s">
        <v>16</v>
      </c>
      <c r="D18" s="4">
        <v>182</v>
      </c>
      <c r="E18" s="4"/>
      <c r="F18" s="4"/>
      <c r="G18" s="4"/>
      <c r="H18" s="4"/>
      <c r="I18" s="4"/>
      <c r="J18" s="4"/>
      <c r="K18" s="4"/>
      <c r="L18" s="22"/>
      <c r="M18" s="22"/>
      <c r="N18" s="22"/>
      <c r="O18" s="22"/>
      <c r="P18" s="22"/>
      <c r="Q18" s="22"/>
    </row>
    <row r="19" spans="1:17" ht="17.25">
      <c r="A19" s="3">
        <v>11</v>
      </c>
      <c r="B19" s="27" t="s">
        <v>51</v>
      </c>
      <c r="C19" s="28" t="s">
        <v>16</v>
      </c>
      <c r="D19" s="4">
        <f>D18</f>
        <v>182</v>
      </c>
      <c r="E19" s="4"/>
      <c r="F19" s="4"/>
      <c r="G19" s="4"/>
      <c r="H19" s="4"/>
      <c r="I19" s="4"/>
      <c r="J19" s="4"/>
      <c r="K19" s="4"/>
      <c r="L19" s="22"/>
      <c r="M19" s="22"/>
      <c r="N19" s="22"/>
      <c r="O19" s="22"/>
      <c r="P19" s="22"/>
      <c r="Q19" s="22"/>
    </row>
    <row r="20" spans="1:17" ht="31.5">
      <c r="A20" s="3">
        <v>12</v>
      </c>
      <c r="B20" s="27" t="s">
        <v>36</v>
      </c>
      <c r="C20" s="28" t="s">
        <v>16</v>
      </c>
      <c r="D20" s="4">
        <f>D19</f>
        <v>182</v>
      </c>
      <c r="E20" s="4"/>
      <c r="F20" s="4"/>
      <c r="G20" s="4"/>
      <c r="H20" s="4"/>
      <c r="I20" s="4"/>
      <c r="J20" s="4"/>
      <c r="K20" s="4"/>
      <c r="L20" s="22"/>
      <c r="M20" s="22"/>
      <c r="N20" s="22"/>
      <c r="O20" s="22"/>
      <c r="P20" s="22"/>
      <c r="Q20" s="22"/>
    </row>
    <row r="21" spans="1:17" ht="31.5">
      <c r="A21" s="3">
        <v>13</v>
      </c>
      <c r="B21" s="27" t="s">
        <v>35</v>
      </c>
      <c r="C21" s="28" t="s">
        <v>11</v>
      </c>
      <c r="D21" s="4">
        <v>120</v>
      </c>
      <c r="E21" s="4"/>
      <c r="F21" s="4"/>
      <c r="G21" s="4"/>
      <c r="H21" s="4"/>
      <c r="I21" s="4"/>
      <c r="J21" s="4"/>
      <c r="K21" s="4"/>
      <c r="L21" s="22"/>
      <c r="M21" s="22"/>
      <c r="N21" s="22"/>
      <c r="O21" s="22"/>
      <c r="P21" s="22"/>
      <c r="Q21" s="22"/>
    </row>
    <row r="22" spans="1:17" ht="16.5">
      <c r="A22" s="3"/>
      <c r="B22" s="39" t="s">
        <v>38</v>
      </c>
      <c r="C22" s="28"/>
      <c r="D22" s="4"/>
      <c r="E22" s="4"/>
      <c r="F22" s="4"/>
      <c r="G22" s="4"/>
      <c r="H22" s="4"/>
      <c r="I22" s="4"/>
      <c r="J22" s="4"/>
      <c r="K22" s="4"/>
      <c r="L22" s="22"/>
      <c r="M22" s="22"/>
      <c r="N22" s="22"/>
      <c r="O22" s="22"/>
      <c r="P22" s="22"/>
      <c r="Q22" s="22"/>
    </row>
    <row r="23" spans="1:17" ht="31.5">
      <c r="A23" s="3">
        <v>14</v>
      </c>
      <c r="B23" s="27" t="s">
        <v>43</v>
      </c>
      <c r="C23" s="28" t="s">
        <v>16</v>
      </c>
      <c r="D23" s="4">
        <v>9.5</v>
      </c>
      <c r="E23" s="4"/>
      <c r="F23" s="4"/>
      <c r="G23" s="4"/>
      <c r="H23" s="4"/>
      <c r="I23" s="4"/>
      <c r="J23" s="4"/>
      <c r="K23" s="4"/>
      <c r="L23" s="22"/>
      <c r="M23" s="22"/>
      <c r="N23" s="22"/>
      <c r="O23" s="22"/>
      <c r="P23" s="22"/>
      <c r="Q23" s="22"/>
    </row>
    <row r="24" spans="1:17" ht="16.5">
      <c r="A24" s="3"/>
      <c r="B24" s="27"/>
      <c r="C24" s="28"/>
      <c r="D24" s="4"/>
      <c r="E24" s="4"/>
      <c r="F24" s="4"/>
      <c r="G24" s="4"/>
      <c r="H24" s="4"/>
      <c r="I24" s="4"/>
      <c r="J24" s="4"/>
      <c r="K24" s="4"/>
      <c r="L24" s="22"/>
      <c r="M24" s="22"/>
      <c r="N24" s="22"/>
      <c r="O24" s="22"/>
      <c r="P24" s="22"/>
      <c r="Q24" s="22"/>
    </row>
    <row r="25" spans="1:17" ht="16.5">
      <c r="A25" s="3"/>
      <c r="B25" s="46" t="s">
        <v>54</v>
      </c>
      <c r="C25" s="28"/>
      <c r="D25" s="4"/>
      <c r="E25" s="4"/>
      <c r="F25" s="4"/>
      <c r="G25" s="4"/>
      <c r="H25" s="4"/>
      <c r="I25" s="4"/>
      <c r="J25" s="4"/>
      <c r="K25" s="4"/>
      <c r="L25" s="22"/>
      <c r="M25" s="22"/>
      <c r="N25" s="22"/>
      <c r="O25" s="22"/>
      <c r="P25" s="22"/>
      <c r="Q25" s="22"/>
    </row>
    <row r="26" spans="1:17" ht="16.5">
      <c r="A26" s="3">
        <v>15</v>
      </c>
      <c r="B26" s="44" t="s">
        <v>55</v>
      </c>
      <c r="C26" s="3" t="s">
        <v>10</v>
      </c>
      <c r="D26" s="4">
        <v>27.4</v>
      </c>
      <c r="E26" s="4"/>
      <c r="F26" s="4"/>
      <c r="G26" s="4"/>
      <c r="H26" s="4"/>
      <c r="I26" s="4"/>
      <c r="J26" s="4"/>
      <c r="K26" s="4"/>
      <c r="L26" s="22"/>
      <c r="M26" s="22"/>
      <c r="N26" s="22"/>
      <c r="O26" s="22"/>
      <c r="P26" s="22"/>
      <c r="Q26" s="22"/>
    </row>
    <row r="27" spans="1:17" ht="31.5">
      <c r="A27" s="3">
        <v>16</v>
      </c>
      <c r="B27" s="27" t="s">
        <v>31</v>
      </c>
      <c r="C27" s="28" t="s">
        <v>10</v>
      </c>
      <c r="D27" s="4">
        <v>11</v>
      </c>
      <c r="E27" s="4"/>
      <c r="F27" s="4"/>
      <c r="G27" s="4"/>
      <c r="H27" s="4"/>
      <c r="I27" s="4"/>
      <c r="J27" s="4"/>
      <c r="K27" s="4"/>
      <c r="L27" s="22"/>
      <c r="M27" s="22"/>
      <c r="N27" s="22"/>
      <c r="O27" s="22"/>
      <c r="P27" s="22"/>
      <c r="Q27" s="22"/>
    </row>
    <row r="28" spans="1:12" s="10" customFormat="1" ht="16.5">
      <c r="A28" s="1"/>
      <c r="B28" s="39" t="s">
        <v>0</v>
      </c>
      <c r="C28" s="30"/>
      <c r="D28" s="8"/>
      <c r="E28" s="5"/>
      <c r="F28" s="5"/>
      <c r="G28" s="5"/>
      <c r="H28" s="5"/>
      <c r="I28" s="5"/>
      <c r="J28" s="5"/>
      <c r="K28" s="5"/>
      <c r="L28" s="9"/>
    </row>
    <row r="29" spans="1:11" s="6" customFormat="1" ht="16.5">
      <c r="A29" s="3"/>
      <c r="B29" s="28" t="s">
        <v>8</v>
      </c>
      <c r="C29" s="31" t="s">
        <v>46</v>
      </c>
      <c r="D29" s="7"/>
      <c r="E29" s="4"/>
      <c r="F29" s="4"/>
      <c r="G29" s="4"/>
      <c r="H29" s="4"/>
      <c r="I29" s="4"/>
      <c r="J29" s="4"/>
      <c r="K29" s="4"/>
    </row>
    <row r="30" spans="1:11" s="6" customFormat="1" ht="16.5">
      <c r="A30" s="3"/>
      <c r="B30" s="28" t="s">
        <v>0</v>
      </c>
      <c r="C30" s="31"/>
      <c r="D30" s="7"/>
      <c r="E30" s="4"/>
      <c r="F30" s="4"/>
      <c r="G30" s="4"/>
      <c r="H30" s="4"/>
      <c r="I30" s="4"/>
      <c r="J30" s="4"/>
      <c r="K30" s="4"/>
    </row>
    <row r="31" spans="1:11" s="6" customFormat="1" ht="16.5">
      <c r="A31" s="3"/>
      <c r="B31" s="28" t="s">
        <v>9</v>
      </c>
      <c r="C31" s="31" t="s">
        <v>46</v>
      </c>
      <c r="D31" s="7"/>
      <c r="E31" s="4"/>
      <c r="F31" s="4"/>
      <c r="G31" s="4"/>
      <c r="H31" s="4"/>
      <c r="I31" s="4"/>
      <c r="J31" s="4"/>
      <c r="K31" s="4"/>
    </row>
    <row r="32" spans="1:11" s="10" customFormat="1" ht="15" customHeight="1">
      <c r="A32" s="45"/>
      <c r="B32" s="41" t="s">
        <v>0</v>
      </c>
      <c r="C32" s="33"/>
      <c r="D32" s="17"/>
      <c r="E32" s="18"/>
      <c r="F32" s="18"/>
      <c r="G32" s="18"/>
      <c r="H32" s="18"/>
      <c r="I32" s="18"/>
      <c r="J32" s="18"/>
      <c r="K32" s="18"/>
    </row>
    <row r="33" spans="1:15" ht="16.5">
      <c r="A33" s="12"/>
      <c r="B33" s="34"/>
      <c r="C33" s="35"/>
      <c r="D33" s="4"/>
      <c r="E33" s="4"/>
      <c r="F33" s="4"/>
      <c r="G33" s="4"/>
      <c r="H33" s="4"/>
      <c r="I33" s="4"/>
      <c r="J33" s="4"/>
      <c r="K33" s="4"/>
      <c r="L33" s="15"/>
      <c r="M33" s="15"/>
      <c r="N33" s="15"/>
      <c r="O33" s="15"/>
    </row>
    <row r="34" spans="1:17" ht="16.5">
      <c r="A34" s="3"/>
      <c r="B34" s="39" t="s">
        <v>39</v>
      </c>
      <c r="C34" s="28"/>
      <c r="D34" s="3"/>
      <c r="E34" s="4"/>
      <c r="F34" s="4"/>
      <c r="G34" s="4"/>
      <c r="H34" s="4"/>
      <c r="I34" s="4"/>
      <c r="J34" s="4"/>
      <c r="K34" s="4"/>
      <c r="L34" s="22"/>
      <c r="M34" s="22"/>
      <c r="N34" s="22"/>
      <c r="O34" s="22"/>
      <c r="P34" s="22"/>
      <c r="Q34" s="22"/>
    </row>
    <row r="35" spans="1:17" ht="16.5">
      <c r="A35" s="48">
        <v>17</v>
      </c>
      <c r="B35" s="27" t="s">
        <v>26</v>
      </c>
      <c r="C35" s="28" t="s">
        <v>27</v>
      </c>
      <c r="D35" s="3">
        <v>22</v>
      </c>
      <c r="E35" s="4"/>
      <c r="F35" s="4"/>
      <c r="G35" s="4"/>
      <c r="H35" s="4"/>
      <c r="I35" s="4"/>
      <c r="J35" s="4"/>
      <c r="K35" s="4"/>
      <c r="L35" s="22"/>
      <c r="M35" s="22"/>
      <c r="N35" s="22"/>
      <c r="O35" s="22"/>
      <c r="P35" s="22"/>
      <c r="Q35" s="22"/>
    </row>
    <row r="36" spans="1:17" ht="16.5">
      <c r="A36" s="48"/>
      <c r="B36" s="27" t="s">
        <v>28</v>
      </c>
      <c r="C36" s="28" t="s">
        <v>17</v>
      </c>
      <c r="D36" s="3">
        <v>20</v>
      </c>
      <c r="E36" s="4"/>
      <c r="F36" s="4"/>
      <c r="G36" s="4"/>
      <c r="H36" s="4"/>
      <c r="I36" s="4"/>
      <c r="J36" s="4"/>
      <c r="K36" s="4"/>
      <c r="L36" s="22"/>
      <c r="M36" s="22"/>
      <c r="N36" s="22"/>
      <c r="O36" s="22"/>
      <c r="P36" s="22"/>
      <c r="Q36" s="22"/>
    </row>
    <row r="37" spans="1:17" ht="16.5">
      <c r="A37" s="48"/>
      <c r="B37" s="27" t="s">
        <v>29</v>
      </c>
      <c r="C37" s="28" t="s">
        <v>17</v>
      </c>
      <c r="D37" s="3">
        <v>2</v>
      </c>
      <c r="E37" s="4"/>
      <c r="F37" s="4"/>
      <c r="G37" s="4"/>
      <c r="H37" s="4"/>
      <c r="I37" s="4"/>
      <c r="J37" s="4"/>
      <c r="K37" s="4"/>
      <c r="L37" s="22"/>
      <c r="M37" s="22"/>
      <c r="N37" s="22"/>
      <c r="O37" s="22"/>
      <c r="P37" s="22"/>
      <c r="Q37" s="22"/>
    </row>
    <row r="38" spans="1:17" ht="16.5">
      <c r="A38" s="48"/>
      <c r="B38" s="27" t="s">
        <v>30</v>
      </c>
      <c r="C38" s="28" t="s">
        <v>17</v>
      </c>
      <c r="D38" s="3">
        <v>2</v>
      </c>
      <c r="E38" s="4"/>
      <c r="F38" s="4"/>
      <c r="G38" s="4"/>
      <c r="H38" s="4"/>
      <c r="I38" s="4"/>
      <c r="J38" s="4"/>
      <c r="K38" s="4"/>
      <c r="L38" s="22"/>
      <c r="M38" s="22"/>
      <c r="N38" s="22"/>
      <c r="O38" s="22"/>
      <c r="P38" s="22"/>
      <c r="Q38" s="22"/>
    </row>
    <row r="39" spans="1:17" ht="16.5">
      <c r="A39" s="48"/>
      <c r="B39" s="27" t="s">
        <v>20</v>
      </c>
      <c r="C39" s="28" t="s">
        <v>11</v>
      </c>
      <c r="D39" s="3">
        <v>100</v>
      </c>
      <c r="E39" s="4"/>
      <c r="F39" s="4"/>
      <c r="G39" s="4"/>
      <c r="H39" s="4"/>
      <c r="I39" s="4"/>
      <c r="J39" s="4"/>
      <c r="K39" s="4"/>
      <c r="L39" s="22"/>
      <c r="M39" s="22"/>
      <c r="N39" s="22"/>
      <c r="O39" s="22"/>
      <c r="P39" s="22"/>
      <c r="Q39" s="22"/>
    </row>
    <row r="40" spans="1:12" s="10" customFormat="1" ht="16.5">
      <c r="A40" s="1"/>
      <c r="B40" s="39" t="s">
        <v>0</v>
      </c>
      <c r="C40" s="30"/>
      <c r="D40" s="8"/>
      <c r="E40" s="5"/>
      <c r="F40" s="5"/>
      <c r="G40" s="5"/>
      <c r="H40" s="5"/>
      <c r="I40" s="5"/>
      <c r="J40" s="5"/>
      <c r="K40" s="5"/>
      <c r="L40" s="9"/>
    </row>
    <row r="41" spans="1:12" s="10" customFormat="1" ht="16.5">
      <c r="A41" s="19"/>
      <c r="B41" s="40" t="s">
        <v>18</v>
      </c>
      <c r="C41" s="30" t="s">
        <v>46</v>
      </c>
      <c r="D41" s="8"/>
      <c r="E41" s="5"/>
      <c r="F41" s="5"/>
      <c r="G41" s="5"/>
      <c r="H41" s="5"/>
      <c r="I41" s="5"/>
      <c r="J41" s="5"/>
      <c r="K41" s="5"/>
      <c r="L41" s="9"/>
    </row>
    <row r="42" spans="1:12" s="10" customFormat="1" ht="16.5">
      <c r="A42" s="19"/>
      <c r="B42" s="39" t="s">
        <v>0</v>
      </c>
      <c r="C42" s="30"/>
      <c r="D42" s="8"/>
      <c r="E42" s="5"/>
      <c r="F42" s="5"/>
      <c r="G42" s="5"/>
      <c r="H42" s="5"/>
      <c r="I42" s="5"/>
      <c r="J42" s="5"/>
      <c r="K42" s="5"/>
      <c r="L42" s="9"/>
    </row>
    <row r="43" spans="1:12" s="10" customFormat="1" ht="16.5">
      <c r="A43" s="19"/>
      <c r="B43" s="39" t="s">
        <v>8</v>
      </c>
      <c r="C43" s="30" t="s">
        <v>46</v>
      </c>
      <c r="D43" s="8"/>
      <c r="E43" s="5"/>
      <c r="F43" s="5"/>
      <c r="G43" s="5"/>
      <c r="H43" s="5"/>
      <c r="I43" s="5"/>
      <c r="J43" s="5"/>
      <c r="K43" s="5"/>
      <c r="L43" s="9"/>
    </row>
    <row r="44" spans="1:12" s="10" customFormat="1" ht="16.5">
      <c r="A44" s="19"/>
      <c r="B44" s="39" t="s">
        <v>0</v>
      </c>
      <c r="C44" s="30"/>
      <c r="D44" s="8"/>
      <c r="E44" s="5"/>
      <c r="F44" s="5"/>
      <c r="G44" s="5"/>
      <c r="H44" s="5"/>
      <c r="I44" s="5"/>
      <c r="J44" s="5"/>
      <c r="K44" s="5"/>
      <c r="L44" s="9"/>
    </row>
    <row r="45" spans="1:12" s="10" customFormat="1" ht="16.5">
      <c r="A45" s="19"/>
      <c r="B45" s="29" t="s">
        <v>19</v>
      </c>
      <c r="C45" s="30"/>
      <c r="D45" s="8"/>
      <c r="E45" s="5"/>
      <c r="F45" s="5"/>
      <c r="G45" s="5"/>
      <c r="H45" s="5"/>
      <c r="I45" s="5"/>
      <c r="J45" s="5"/>
      <c r="K45" s="5"/>
      <c r="L45" s="9"/>
    </row>
    <row r="46" spans="1:11" s="6" customFormat="1" ht="16.5">
      <c r="A46" s="11"/>
      <c r="B46" s="40" t="s">
        <v>15</v>
      </c>
      <c r="C46" s="30" t="s">
        <v>46</v>
      </c>
      <c r="E46" s="4"/>
      <c r="F46" s="4"/>
      <c r="G46" s="4"/>
      <c r="H46" s="4"/>
      <c r="I46" s="4"/>
      <c r="J46" s="4"/>
      <c r="K46" s="4"/>
    </row>
    <row r="47" spans="1:11" s="6" customFormat="1" ht="15.75" customHeight="1">
      <c r="A47" s="16"/>
      <c r="B47" s="41" t="s">
        <v>0</v>
      </c>
      <c r="C47" s="33"/>
      <c r="D47" s="17"/>
      <c r="E47" s="18"/>
      <c r="F47" s="18"/>
      <c r="G47" s="18"/>
      <c r="H47" s="18"/>
      <c r="I47" s="18"/>
      <c r="J47" s="18"/>
      <c r="K47" s="18"/>
    </row>
    <row r="48" spans="1:11" ht="18" customHeight="1">
      <c r="A48" s="13"/>
      <c r="B48" s="40" t="s">
        <v>52</v>
      </c>
      <c r="C48" s="36">
        <v>0.03</v>
      </c>
      <c r="E48" s="3"/>
      <c r="F48" s="3"/>
      <c r="G48" s="3"/>
      <c r="H48" s="3"/>
      <c r="I48" s="3"/>
      <c r="J48" s="7"/>
      <c r="K48" s="12"/>
    </row>
    <row r="49" spans="1:11" ht="18.75" customHeight="1">
      <c r="A49" s="13"/>
      <c r="B49" s="41" t="s">
        <v>0</v>
      </c>
      <c r="C49" s="37"/>
      <c r="D49" s="13"/>
      <c r="E49" s="13"/>
      <c r="F49" s="13"/>
      <c r="G49" s="13"/>
      <c r="H49" s="13"/>
      <c r="I49" s="13"/>
      <c r="J49" s="13"/>
      <c r="K49" s="14"/>
    </row>
    <row r="50" spans="1:11" ht="15" customHeight="1">
      <c r="A50" s="13"/>
      <c r="B50" s="32" t="s">
        <v>53</v>
      </c>
      <c r="C50" s="38">
        <v>0.18</v>
      </c>
      <c r="E50" s="13"/>
      <c r="F50" s="13"/>
      <c r="G50" s="13"/>
      <c r="H50" s="13"/>
      <c r="I50" s="13"/>
      <c r="J50" s="13"/>
      <c r="K50" s="14"/>
    </row>
    <row r="51" spans="1:11" ht="16.5" customHeight="1">
      <c r="A51" s="20"/>
      <c r="B51" s="20" t="s">
        <v>47</v>
      </c>
      <c r="C51" s="20"/>
      <c r="D51" s="20"/>
      <c r="E51" s="20"/>
      <c r="F51" s="20"/>
      <c r="G51" s="20"/>
      <c r="H51" s="20"/>
      <c r="I51" s="20"/>
      <c r="J51" s="20"/>
      <c r="K51" s="21"/>
    </row>
    <row r="52" spans="1:11" ht="15">
      <c r="A52" s="47" t="s">
        <v>45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8" ht="15">
      <c r="D58" s="2" t="s">
        <v>12</v>
      </c>
    </row>
    <row r="59" ht="15">
      <c r="I59" s="2" t="s">
        <v>13</v>
      </c>
    </row>
    <row r="60" ht="15">
      <c r="H60" s="2" t="s">
        <v>14</v>
      </c>
    </row>
  </sheetData>
  <sheetProtection/>
  <mergeCells count="17">
    <mergeCell ref="K2:K4"/>
    <mergeCell ref="A2:A4"/>
    <mergeCell ref="C2:C4"/>
    <mergeCell ref="D2:D4"/>
    <mergeCell ref="E3:E4"/>
    <mergeCell ref="F3:F4"/>
    <mergeCell ref="G3:G4"/>
    <mergeCell ref="A52:K52"/>
    <mergeCell ref="A35:A39"/>
    <mergeCell ref="I2:J2"/>
    <mergeCell ref="E2:F2"/>
    <mergeCell ref="A1:J1"/>
    <mergeCell ref="B2:B4"/>
    <mergeCell ref="H3:H4"/>
    <mergeCell ref="G2:H2"/>
    <mergeCell ref="I3:I4"/>
    <mergeCell ref="J3:J4"/>
  </mergeCells>
  <printOptions/>
  <pageMargins left="0.35433070866141736" right="0.3937007874015748" top="0.6" bottom="0.45" header="0.22" footer="0.5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AD7Rustavi20</cp:lastModifiedBy>
  <cp:lastPrinted>2017-07-31T16:10:20Z</cp:lastPrinted>
  <dcterms:created xsi:type="dcterms:W3CDTF">2006-03-03T07:45:10Z</dcterms:created>
  <dcterms:modified xsi:type="dcterms:W3CDTF">2017-08-01T06:16:44Z</dcterms:modified>
  <cp:category/>
  <cp:version/>
  <cp:contentType/>
  <cp:contentStatus/>
</cp:coreProperties>
</file>